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5300" firstSheet="7" activeTab="11"/>
  </bookViews>
  <sheets>
    <sheet name="卡若区绩效目标表" sheetId="4" r:id="rId1"/>
    <sheet name="卡若区审核表" sheetId="5" r:id="rId2"/>
    <sheet name="江达县绩效目标表" sheetId="6" r:id="rId3"/>
    <sheet name="江达县审核表" sheetId="7" r:id="rId4"/>
    <sheet name="类乌齐县绩效目标表-1" sheetId="8" r:id="rId5"/>
    <sheet name="类乌齐县审核表-1" sheetId="9" r:id="rId6"/>
    <sheet name="类乌齐县绩效目标表-2" sheetId="24" r:id="rId7"/>
    <sheet name="类乌齐县审核表-2" sheetId="25" r:id="rId8"/>
    <sheet name="类乌齐县绩效目标表-3" sheetId="12" r:id="rId9"/>
    <sheet name="类乌齐县审核表-3" sheetId="13" r:id="rId10"/>
    <sheet name="洛隆县绩效目标表-1" sheetId="14" r:id="rId11"/>
    <sheet name="洛隆县审核表-1" sheetId="15" r:id="rId12"/>
    <sheet name="洛隆县绩效目标表-2" sheetId="16" r:id="rId13"/>
    <sheet name="洛隆县审核表-2" sheetId="17" r:id="rId14"/>
    <sheet name="芒康县绩效目标表" sheetId="18" r:id="rId15"/>
    <sheet name="芒康县审核表" sheetId="19" r:id="rId16"/>
    <sheet name=" 左贡县绩效目标表-1" sheetId="20" r:id="rId17"/>
    <sheet name="左贡审核表-1" sheetId="21" r:id="rId18"/>
    <sheet name=" 左贡县绩效目标表-2" sheetId="22" r:id="rId19"/>
    <sheet name="左贡县审核表-2" sheetId="23" r:id="rId20"/>
    <sheet name="Sheet1" sheetId="1" r:id="rId21"/>
    <sheet name="Sheet2" sheetId="2" r:id="rId22"/>
    <sheet name="Sheet3" sheetId="3" r:id="rId23"/>
  </sheets>
  <definedNames>
    <definedName name="_xlnm.Print_Area" localSheetId="10">'洛隆县绩效目标表-1'!$A$1:$I$27</definedName>
    <definedName name="_xlnm.Print_Area" localSheetId="12">'洛隆县绩效目标表-2'!$A$1:$I$27</definedName>
    <definedName name="_xlnm.Print_Area" localSheetId="16">' 左贡县绩效目标表-1'!$A$1:$I$29</definedName>
    <definedName name="_xlnm.Print_Area" localSheetId="18">' 左贡县绩效目标表-2'!$A$1:$I$28</definedName>
  </definedNames>
  <calcPr calcId="144525"/>
</workbook>
</file>

<file path=xl/sharedStrings.xml><?xml version="1.0" encoding="utf-8"?>
<sst xmlns="http://schemas.openxmlformats.org/spreadsheetml/2006/main" count="1624" uniqueCount="320">
  <si>
    <t>附件2</t>
  </si>
  <si>
    <t>卡若区城关镇格地行政村入户道路工程
绩效目标表</t>
  </si>
  <si>
    <t>（2024年度）</t>
  </si>
  <si>
    <t>填报日期：2024.12.02</t>
  </si>
  <si>
    <t>填报人及联系电话：杨青川18782192718</t>
  </si>
  <si>
    <t>项目名称</t>
  </si>
  <si>
    <t>卡若区城关镇格地行政村入户道路工程</t>
  </si>
  <si>
    <t>主管部门及代码</t>
  </si>
  <si>
    <t>162-昌都市卡若区交通运输局</t>
  </si>
  <si>
    <t>实施单位</t>
  </si>
  <si>
    <t>项目属性</t>
  </si>
  <si>
    <t>新增</t>
  </si>
  <si>
    <t>项目期</t>
  </si>
  <si>
    <t>1年</t>
  </si>
  <si>
    <t>项目资金（万元）</t>
  </si>
  <si>
    <t>年度/项目资金总额</t>
  </si>
  <si>
    <t xml:space="preserve">    其中：财政拨款</t>
  </si>
  <si>
    <t xml:space="preserve">          其他资金</t>
  </si>
  <si>
    <t>预算执行率权重（%）</t>
  </si>
  <si>
    <t xml:space="preserve">总体绩效目标 </t>
  </si>
  <si>
    <r>
      <rPr>
        <sz val="9"/>
        <rFont val="仿宋"/>
        <charset val="134"/>
      </rPr>
      <t>卡若区城关镇格地行政村入户道路工程，按照四级公路（II类）建设标准，路线长度0.636公里，路基宽度4.5米，行车道3.5米，硬化路肩2*0.5米，采用沥青混凝土路面2540㎡，两侧土路肩加固159.1m</t>
    </r>
    <r>
      <rPr>
        <sz val="9"/>
        <rFont val="宋体"/>
        <charset val="134"/>
      </rPr>
      <t>³</t>
    </r>
    <r>
      <rPr>
        <sz val="9"/>
        <rFont val="仿宋"/>
        <charset val="134"/>
      </rPr>
      <t>，HDPE双壁波纹管DN300横向排水10米。</t>
    </r>
  </si>
  <si>
    <t>绩效指标</t>
  </si>
  <si>
    <t>一级指标</t>
  </si>
  <si>
    <t>二级指标</t>
  </si>
  <si>
    <t>三级指标</t>
  </si>
  <si>
    <t>指标性质</t>
  </si>
  <si>
    <t>指标值</t>
  </si>
  <si>
    <t>度量单位</t>
  </si>
  <si>
    <t>权重</t>
  </si>
  <si>
    <t>指标方向性</t>
  </si>
  <si>
    <t>产出指标</t>
  </si>
  <si>
    <t>数量指标</t>
  </si>
  <si>
    <t>项目路线长度</t>
  </si>
  <si>
    <t>＝</t>
  </si>
  <si>
    <t>公里</t>
  </si>
  <si>
    <t>正向指标</t>
  </si>
  <si>
    <t>受益群众人数</t>
  </si>
  <si>
    <t>≥</t>
  </si>
  <si>
    <t>人</t>
  </si>
  <si>
    <t>项目资金到位率</t>
  </si>
  <si>
    <t>%</t>
  </si>
  <si>
    <t>时效指标</t>
  </si>
  <si>
    <t>资金支付及时率</t>
  </si>
  <si>
    <t>如期按照工期完成项目</t>
  </si>
  <si>
    <t>≤</t>
  </si>
  <si>
    <t>月</t>
  </si>
  <si>
    <t>反向指标</t>
  </si>
  <si>
    <t>经济成本指标</t>
  </si>
  <si>
    <t>项目建设总费用</t>
  </si>
  <si>
    <t>万元</t>
  </si>
  <si>
    <t>质量指标</t>
  </si>
  <si>
    <t>项目验收合格率</t>
  </si>
  <si>
    <t>资金使用合规比例</t>
  </si>
  <si>
    <t>=</t>
  </si>
  <si>
    <t>效益指标</t>
  </si>
  <si>
    <t>社会效益指标</t>
  </si>
  <si>
    <t>基本公共服务水平，公路安全水平提高</t>
  </si>
  <si>
    <t>定性</t>
  </si>
  <si>
    <t>提升</t>
  </si>
  <si>
    <t>可持续影响指标</t>
  </si>
  <si>
    <t>交通网络覆盖率</t>
  </si>
  <si>
    <t>可持续发展指标</t>
  </si>
  <si>
    <t>改善公路路况，提升同行质量，节约运输时间、降低运输成本</t>
  </si>
  <si>
    <t>有利于</t>
  </si>
  <si>
    <t>满意度指标</t>
  </si>
  <si>
    <t>服务对象满意度指标</t>
  </si>
  <si>
    <t>受益群众满意度</t>
  </si>
  <si>
    <t>卡若区城关镇格地行政村入户道路工程
绩效目标表绩效目标审核表</t>
  </si>
  <si>
    <t>审核日期：2024.12.02</t>
  </si>
  <si>
    <t>审核人及电话：杨青川18782192718</t>
  </si>
  <si>
    <t>新增项目</t>
  </si>
  <si>
    <t>2024年</t>
  </si>
  <si>
    <t>审核情况</t>
  </si>
  <si>
    <t>审核内容</t>
  </si>
  <si>
    <t>审核要点</t>
  </si>
  <si>
    <t>审核意见</t>
  </si>
  <si>
    <t>备注</t>
  </si>
  <si>
    <t>审核项目及分值</t>
  </si>
  <si>
    <t>具体内容</t>
  </si>
  <si>
    <t>权重分值</t>
  </si>
  <si>
    <t>自评打分</t>
  </si>
  <si>
    <t>审核打分</t>
  </si>
  <si>
    <t>完整性（23分）</t>
  </si>
  <si>
    <t>规范完整性（10分）</t>
  </si>
  <si>
    <t>绩效目标填报格式是否规范、符合规定要求</t>
  </si>
  <si>
    <t>绩效目标填报内容是否完整、准确、详实，是否无缺项、错项</t>
  </si>
  <si>
    <t>明确清晰性（13分）</t>
  </si>
  <si>
    <t>绩效目标是否明确且设置反映核心履职成效的指标，内容是否具体，层次是否分明，表述是否准确</t>
  </si>
  <si>
    <t>绩效目标是否清晰，是否反映项目的主要内容，是否对项目预期产出和效果进行了充分、恰当的描述</t>
  </si>
  <si>
    <t>相关性
（27分）</t>
  </si>
  <si>
    <t>目标相关性（10分）</t>
  </si>
  <si>
    <t>总体目标是否符合国家法律法规、国民经济和社会发展规划要求</t>
  </si>
  <si>
    <t>总体目标与本部门（单位）职能、发展规划和工作计划是否密切相关</t>
  </si>
  <si>
    <t>指标科学性（17分）</t>
  </si>
  <si>
    <t>绩效指标是否全面、充分，是否有能体现总体目标和项目的主要产出和核心效果的关键指标</t>
  </si>
  <si>
    <t>绩效指标是否细化、量化，便于监控和评价；难以量化的，定性描述是否充分、具体</t>
  </si>
  <si>
    <t>适当性
（30分）</t>
  </si>
  <si>
    <t>绩效合理性（15分）</t>
  </si>
  <si>
    <t>预期绩效是否显著，是否能够体现实际产出和效果的明显改善</t>
  </si>
  <si>
    <t>预期绩效是否符合行业正常水平或事业发展规律；与其他同类项目相比，预期绩效是否合理</t>
  </si>
  <si>
    <t>资金匹配性（15分）</t>
  </si>
  <si>
    <t>绩效目标与项目资金量是否匹配，在既定资金规模下，绩效目标是否过高或过低；或要完成既定绩效目标，资金规模是否过大或过小</t>
  </si>
  <si>
    <t>绩效目标与相应的支出内容、范围、方向、效果等是否匹配</t>
  </si>
  <si>
    <t>可行性
（20分）</t>
  </si>
  <si>
    <t>实现可能性（10分）</t>
  </si>
  <si>
    <t>绩效目标是否经过充分调查研究、论证和合理测算</t>
  </si>
  <si>
    <t>绩效目标实现的可能性是否充分，是否考虑了现实条件和可操作性</t>
  </si>
  <si>
    <t>条件充分性（10分）</t>
  </si>
  <si>
    <t>项目实施方案是否合理，项目实施单位的组织实施能力和条件是否充分</t>
  </si>
  <si>
    <t>内部控制是否规范，预算和财务管理制度是否健全并得到有效执行</t>
  </si>
  <si>
    <t>总  分</t>
  </si>
  <si>
    <t>综合评定等级</t>
  </si>
  <si>
    <t>—</t>
  </si>
  <si>
    <t>附件1</t>
  </si>
  <si>
    <t>江达县农村综合改革转移支付资金绩效目标表</t>
  </si>
  <si>
    <t>填报日期：2024.12.6</t>
  </si>
  <si>
    <t xml:space="preserve">  填报人及联系电话：巴西18308056686</t>
  </si>
  <si>
    <t>西藏自治区昌都市江达县农村综合性改革转移支付资金</t>
  </si>
  <si>
    <t>西藏自治区财政厅</t>
  </si>
  <si>
    <t>县级牵头组织
实施部门</t>
  </si>
  <si>
    <t>江达县财政局</t>
  </si>
  <si>
    <t>2024-2025年</t>
  </si>
  <si>
    <t>资金情况（万元）</t>
  </si>
  <si>
    <t>总体绩效目标</t>
  </si>
  <si>
    <t>根据党中央、国务院及自治区党委、政府决策部署，支持全区农村综合改革，按照《财政部关于印发&lt;农村综合改革转移支付资金管理办法&gt;的通知》（财农〔2023〕81号）、《西藏自治区农村综合改革转移支付资金管理办法》（藏财农〔2024〕27号）等，支持农村公益性事业建设。</t>
  </si>
  <si>
    <t>支持村内公益建设的村数</t>
  </si>
  <si>
    <t>个</t>
  </si>
  <si>
    <t>建立健全农村公益事业建设台账</t>
  </si>
  <si>
    <t>套</t>
  </si>
  <si>
    <t>农村公益事业建设工程验收合格率</t>
  </si>
  <si>
    <t>资金下达及时性（收到文件后30日内将预算分解下达至县级财政部门）</t>
  </si>
  <si>
    <t>在年度计划内完成工作任务</t>
  </si>
  <si>
    <t>年</t>
  </si>
  <si>
    <t>经济成本</t>
  </si>
  <si>
    <t>项目资金总额</t>
  </si>
  <si>
    <t>提升乡村整治能力</t>
  </si>
  <si>
    <t>一定提升</t>
  </si>
  <si>
    <t>带动部分群众就业</t>
  </si>
  <si>
    <t>生态效益指标</t>
  </si>
  <si>
    <t>农村人居环境</t>
  </si>
  <si>
    <t>持续改善</t>
  </si>
  <si>
    <t>农村公益事业滚动项目库</t>
  </si>
  <si>
    <t>基本建立</t>
  </si>
  <si>
    <t>服务满意度指标</t>
  </si>
  <si>
    <t>项目区农牧民满意度</t>
  </si>
  <si>
    <t>项目区基层干部满意度</t>
  </si>
  <si>
    <t>注：以上是“绩效指标”的填写范例，具体填写时应按照有关要求并结合项目实际。除人员类、运转类等支出事项外，“必填”内容不得少于上述范例，可增加行数；用“★”标记核心三级指标，并通过权重体现其重要性水平；基建类项目和大型修缮及购置项目等应设置成本指标;定性指标应参照一体化系统进行填报。</t>
  </si>
  <si>
    <t>江达县农村综合改革转移支付资金绩效审核表</t>
  </si>
  <si>
    <t>审核日期：2024/12/6</t>
  </si>
  <si>
    <t>审核人及电话：巴西  18308056686</t>
  </si>
  <si>
    <t>《绩效目标表》基本情况</t>
  </si>
  <si>
    <t>完整性（20分）</t>
  </si>
  <si>
    <t>明确清晰性（10分）</t>
  </si>
  <si>
    <t>绩效目标是否明确，内容是否具体，层次是否分明，表述是否准确</t>
  </si>
  <si>
    <t>相关性
（30分）</t>
  </si>
  <si>
    <t>目标相关性（15分）</t>
  </si>
  <si>
    <t>指标科学性（15分）</t>
  </si>
  <si>
    <t>绩效指标是否全面、充分，是否选取了最能体现总体目标实现程度的关键指标并明确了具体指标值</t>
  </si>
  <si>
    <t>附件：</t>
  </si>
  <si>
    <t>绩效目标表</t>
  </si>
  <si>
    <t>填报日期：2024年12月2日</t>
  </si>
  <si>
    <t xml:space="preserve">  填报人及联系电话： 郭新杰   15289154240</t>
  </si>
  <si>
    <t>类乌齐县类乌齐镇君达村饮水维修工程</t>
  </si>
  <si>
    <t>类乌齐县水利局11542124741932331N</t>
  </si>
  <si>
    <t>类乌齐镇人民政府11542124009917026J</t>
  </si>
  <si>
    <t>维修</t>
  </si>
  <si>
    <t>2个月</t>
  </si>
  <si>
    <t>年度资金总额：</t>
  </si>
  <si>
    <t>其中：财政拨款</t>
  </si>
  <si>
    <t>新建蓄水池一座、PE水管（90管）1500米、PE32水管300米</t>
  </si>
  <si>
    <t>新建取水建筑物</t>
  </si>
  <si>
    <t>座</t>
  </si>
  <si>
    <t>新建清水池</t>
  </si>
  <si>
    <t>新建管道</t>
  </si>
  <si>
    <t>m</t>
  </si>
  <si>
    <t>项目（工程）验收合格率</t>
  </si>
  <si>
    <t>成本指标</t>
  </si>
  <si>
    <t>项目建设成本</t>
  </si>
  <si>
    <t>经济效益指标</t>
  </si>
  <si>
    <t>农牧民劳务收入</t>
  </si>
  <si>
    <t>完善基础设施</t>
  </si>
  <si>
    <t>改善乡村生活条件</t>
  </si>
  <si>
    <t>无</t>
  </si>
  <si>
    <t>破坏环境量</t>
  </si>
  <si>
    <t>零增长</t>
  </si>
  <si>
    <t>提升基础设施</t>
  </si>
  <si>
    <t>生活条件稳步提高</t>
  </si>
  <si>
    <t>项目收益群众满意度</t>
  </si>
  <si>
    <t>绩效目标审核表</t>
  </si>
  <si>
    <r>
      <rPr>
        <sz val="9"/>
        <rFont val="方正书宋_GBK"/>
        <charset val="134"/>
      </rPr>
      <t>（</t>
    </r>
    <r>
      <rPr>
        <sz val="9"/>
        <rFont val="DejaVu Sans"/>
        <charset val="134"/>
      </rPr>
      <t>2024</t>
    </r>
    <r>
      <rPr>
        <sz val="9"/>
        <rFont val="方正书宋_GBK"/>
        <charset val="134"/>
      </rPr>
      <t>年度）</t>
    </r>
  </si>
  <si>
    <t>审核日期：2024年12月2日</t>
  </si>
  <si>
    <t xml:space="preserve">  填报人及联系电话：   郭新杰   15289154240</t>
  </si>
  <si>
    <t>实施单位及代码</t>
  </si>
  <si>
    <t>昌都市类乌齐县类乌齐镇尼多达曲桥梁工程绩效目标表</t>
  </si>
  <si>
    <t>填报日期：</t>
  </si>
  <si>
    <t xml:space="preserve">  填报人及联系电话：郭新杰15289154240</t>
  </si>
  <si>
    <t>昌都市类乌齐县类乌齐镇尼多达曲桥梁工程</t>
  </si>
  <si>
    <t>类乌齐县交通运输局 115421247835328976</t>
  </si>
  <si>
    <t>新建</t>
  </si>
  <si>
    <t>3个月</t>
  </si>
  <si>
    <t xml:space="preserve">年度/项目总体目标 </t>
  </si>
  <si>
    <t>新建1-6m钢筋混凝土空心板桥</t>
  </si>
  <si>
    <t>指标1（必填）：路基工程0.120公里</t>
  </si>
  <si>
    <t>km</t>
  </si>
  <si>
    <t>指标2（必填）：路面工程0.120公里</t>
  </si>
  <si>
    <t>指标1（必填）：路线合格率</t>
  </si>
  <si>
    <t>指标1（必填）：项目验收合格率</t>
  </si>
  <si>
    <t>合格</t>
  </si>
  <si>
    <t>指标（必填）：资金兑付时限</t>
  </si>
  <si>
    <t>12月底完成</t>
  </si>
  <si>
    <t>指标1（必填）：项目建设成本</t>
  </si>
  <si>
    <t>指标2（必填）：建筑安装费</t>
  </si>
  <si>
    <t>低于项目总投资</t>
  </si>
  <si>
    <t>指标（选填）：农牧民劳务收入</t>
  </si>
  <si>
    <t>……</t>
  </si>
  <si>
    <t>指标（必填）：完善基础设施</t>
  </si>
  <si>
    <t>指标（选填）：破坏环境量</t>
  </si>
  <si>
    <t>指标（必填）：提升基础设施</t>
  </si>
  <si>
    <t>指标（必填）：项目收益群众满意度</t>
  </si>
  <si>
    <t xml:space="preserve">    注：以上是“绩效指标”的填写范例，具体填写时应按照《规范问答》的有关要求并结合项目实际。除《规范问答》中明确的相关情形外，“必填”内容不得少于上述范例，可增加行数；可用“★”标记核心三级指标，并通过权重体现其重要性水平。</t>
  </si>
  <si>
    <t>附件3</t>
  </si>
  <si>
    <t>类乌齐县绩效目标审核表</t>
  </si>
  <si>
    <t>审核人及电话：郭新杰15289154240</t>
  </si>
  <si>
    <t>小型公益性基础设施类</t>
  </si>
  <si>
    <t>填报日期：2024年12月3日</t>
  </si>
  <si>
    <t xml:space="preserve">  填报人及联系电话：永向  13628957000</t>
  </si>
  <si>
    <t>类乌齐县桑多镇扎西贡村桥梁工程</t>
  </si>
  <si>
    <t>类乌齐县交通运输局
115421247835328976</t>
  </si>
  <si>
    <t>新建桥梁</t>
  </si>
  <si>
    <t>一年</t>
  </si>
  <si>
    <t>新建桥梁一座（1-6m钢筋砼空心板桥）</t>
  </si>
  <si>
    <t>桥梁数量</t>
  </si>
  <si>
    <t>桥梁里程数</t>
  </si>
  <si>
    <t>截至2024年12月，完工项目初步验收</t>
  </si>
  <si>
    <t>否</t>
  </si>
  <si>
    <t>工程是否存在质量问题</t>
  </si>
  <si>
    <t>是/否</t>
  </si>
  <si>
    <t>截至2024年12月底，投资完成比例</t>
  </si>
  <si>
    <t>截至2024年12月底，是否完成投资</t>
  </si>
  <si>
    <t>项目是否存在超批复概算</t>
  </si>
  <si>
    <t>生活条件稳步提升</t>
  </si>
  <si>
    <t>工程是否良性运行</t>
  </si>
  <si>
    <t>是</t>
  </si>
  <si>
    <t>收益群众的满意度</t>
  </si>
  <si>
    <t>审核日期：2024年12月3日</t>
  </si>
  <si>
    <t xml:space="preserve">  填报人及联系电话：永向13628957000</t>
  </si>
  <si>
    <t>附件2-4</t>
  </si>
  <si>
    <t>2024年中央财政农村综合改革项目资金绩效目标总表</t>
  </si>
  <si>
    <t>填报联系人及电话：</t>
  </si>
  <si>
    <t>拉姆措1388056868</t>
  </si>
  <si>
    <t>资金名称</t>
  </si>
  <si>
    <t>2024年中央财政农村综合改革项目资金</t>
  </si>
  <si>
    <t>自治区主管部门</t>
  </si>
  <si>
    <t>地市财政部门</t>
  </si>
  <si>
    <t>昌都市财政局</t>
  </si>
  <si>
    <t>地市主管部门</t>
  </si>
  <si>
    <t>县区财政部门</t>
  </si>
  <si>
    <t>洛隆县财政局</t>
  </si>
  <si>
    <t>县区主管部门</t>
  </si>
  <si>
    <t>其中：中央财政资金</t>
  </si>
  <si>
    <t xml:space="preserve">      自治区财政资金</t>
  </si>
  <si>
    <t xml:space="preserve">      地市财政资金</t>
  </si>
  <si>
    <t xml:space="preserve">      县（区）财政资金</t>
  </si>
  <si>
    <t xml:space="preserve">      其他资金</t>
  </si>
  <si>
    <t xml:space="preserve">年度绩效目标 </t>
  </si>
  <si>
    <t>改善基础设施条件，新建取水口1处，PE63管道2.9km,PE32管道2km，不断提升农村人居环境，提升农牧民群众幸福感、获得感。</t>
  </si>
  <si>
    <t>单位</t>
  </si>
  <si>
    <t>权重（%）</t>
  </si>
  <si>
    <t>★新建取水口</t>
  </si>
  <si>
    <t>处</t>
  </si>
  <si>
    <t>★农村公益事业建设工程验收合格率</t>
  </si>
  <si>
    <t>★资金下达及时性</t>
  </si>
  <si>
    <t>项目实施期限</t>
  </si>
  <si>
    <t>2024年中央财政农村综合改革项目资金绩效目标审核表</t>
  </si>
  <si>
    <t>审核人及电话：拉姆措1388056868</t>
  </si>
  <si>
    <t>左贡县扎玉镇人民政府</t>
  </si>
  <si>
    <t>达仓17789054421</t>
  </si>
  <si>
    <t>改善基础设施条件，新建一座750立方米蓄水池，建设完成后保渠面积220亩、涉及农户25户。</t>
  </si>
  <si>
    <t>★新建蓄水池</t>
  </si>
  <si>
    <t>立方米</t>
  </si>
  <si>
    <t>审核人及电话：达仓17789054421</t>
  </si>
  <si>
    <t>洛隆县达龙乡人民政府</t>
  </si>
  <si>
    <t>2025年</t>
  </si>
  <si>
    <t>王婷 45429614</t>
  </si>
  <si>
    <t>2024年央财政农村综合改革项目资金</t>
  </si>
  <si>
    <t xml:space="preserve">西藏自治区交通厅 </t>
  </si>
  <si>
    <t>昌都市交通局</t>
  </si>
  <si>
    <t>芒康县财政局</t>
  </si>
  <si>
    <t>芒康县交通局</t>
  </si>
  <si>
    <t>在芒康县宗西乡宗西村阿西组新建一座，长10米宽4.5米的桥梁，预计2025年12月完工，且验收合格。</t>
  </si>
  <si>
    <t>★截至2025年12月底，完工项目初步验收率</t>
  </si>
  <si>
    <t>★项目验收合格率</t>
  </si>
  <si>
    <t>★已建工程是否存在质量问题</t>
  </si>
  <si>
    <t>项目设计变更率</t>
  </si>
  <si>
    <t>★截至2025年8底，投资完成比例</t>
  </si>
  <si>
    <t>★截至2025年12月底，投资完成比例</t>
  </si>
  <si>
    <t>★项目支出控制在批复的预算范围内的项目比例</t>
  </si>
  <si>
    <t>★项目是否存在超批复概算</t>
  </si>
  <si>
    <t>受益人数</t>
  </si>
  <si>
    <t>已建工程是否良性运行</t>
  </si>
  <si>
    <t>建筑（工程）综合利用率</t>
  </si>
  <si>
    <t>满足生产、生活的出行需求</t>
  </si>
  <si>
    <t>审核人及电话：王婷 0895-4542961</t>
  </si>
  <si>
    <t>2024年中央财政农村综合改革项目</t>
  </si>
  <si>
    <t>泽仁曲措 13310204619</t>
  </si>
  <si>
    <t>左贡县财政局</t>
  </si>
  <si>
    <t>改善左科村基础设施条件，修缮村级道路，保障农村通行通畅，促进农村经济社会发展，提升人民群众满意度。</t>
  </si>
  <si>
    <t>支持村内公益设施建设的村数</t>
  </si>
  <si>
    <t>受益群众数量</t>
  </si>
  <si>
    <t>★项目建设成本</t>
  </si>
  <si>
    <t>审核人及电话：泽仁曲措 13310204619</t>
  </si>
  <si>
    <t>左贡县仁果乡人民政府</t>
  </si>
  <si>
    <t>欧片多 18389078317</t>
  </si>
  <si>
    <t>左贡县碧土乡人民政府</t>
  </si>
  <si>
    <t>为改善村内道路照明情况，保障夜间过往车辆和村民出行安全，目前未安装路灯，群众夜间出行极为不便，按照居住情况安装太阳能路灯需80盏。村内道路沿线安装太阳能路灯提升人民群众满意度。</t>
  </si>
  <si>
    <t>按照居住情况安装太阳能路灯</t>
  </si>
  <si>
    <t>保障过往车辆和村民夜间出行安全</t>
  </si>
  <si>
    <t>改善村民生活质量，推进高原和美乡村建设。</t>
  </si>
  <si>
    <t>审核人及电话：欧片多 18389078317</t>
  </si>
  <si>
    <t>80800101左贡县碧土乡人民政府机关</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</si>
</sst>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2">
    <font>
      <sz val="11"/>
      <color theme="1"/>
      <name val="宋体"/>
      <charset val="134"/>
      <scheme val="minor"/>
    </font>
    <font>
      <sz val="12"/>
      <name val="宋体"/>
      <charset val="134"/>
    </font>
    <font>
      <sz val="12"/>
      <name val="仿宋"/>
      <charset val="134"/>
    </font>
    <font>
      <sz val="10"/>
      <name val="宋体"/>
      <charset val="134"/>
      <scheme val="minor"/>
    </font>
    <font>
      <b/>
      <sz val="12"/>
      <name val="方正书宋_GBK"/>
      <charset val="134"/>
    </font>
    <font>
      <b/>
      <sz val="12"/>
      <name val="仿宋"/>
      <charset val="134"/>
    </font>
    <font>
      <sz val="9"/>
      <name val="方正书宋_GBK"/>
      <charset val="134"/>
    </font>
    <font>
      <sz val="9"/>
      <name val="仿宋"/>
      <charset val="134"/>
    </font>
    <font>
      <b/>
      <sz val="9"/>
      <name val="方正书宋_GBK"/>
      <charset val="134"/>
    </font>
    <font>
      <sz val="9"/>
      <color rgb="FF000000"/>
      <name val="方正书宋_GBK"/>
      <charset val="134"/>
    </font>
    <font>
      <b/>
      <sz val="9"/>
      <color rgb="FF000000"/>
      <name val="仿宋"/>
      <charset val="134"/>
    </font>
    <font>
      <sz val="10"/>
      <name val="宋体"/>
      <charset val="134"/>
    </font>
    <font>
      <sz val="10"/>
      <name val="方正书宋_GBK"/>
      <charset val="134"/>
    </font>
    <font>
      <sz val="14"/>
      <name val="方正小标宋简体"/>
      <charset val="134"/>
    </font>
    <font>
      <sz val="9"/>
      <name val="楷体"/>
      <charset val="134"/>
    </font>
    <font>
      <sz val="9"/>
      <color theme="1"/>
      <name val="宋体"/>
      <charset val="134"/>
      <scheme val="major"/>
    </font>
    <font>
      <b/>
      <sz val="10"/>
      <name val="宋体"/>
      <charset val="134"/>
      <scheme val="minor"/>
    </font>
    <font>
      <sz val="12"/>
      <name val="Arial"/>
      <charset val="134"/>
    </font>
    <font>
      <sz val="9"/>
      <color rgb="FF000000"/>
      <name val="仿宋"/>
      <charset val="134"/>
    </font>
    <font>
      <sz val="11"/>
      <name val="仿宋"/>
      <charset val="134"/>
    </font>
    <font>
      <sz val="9"/>
      <name val="仿宋_GB2312"/>
      <charset val="134"/>
    </font>
    <font>
      <sz val="10"/>
      <name val="黑体"/>
      <charset val="134"/>
    </font>
    <font>
      <sz val="12"/>
      <name val="方正小标宋简体"/>
      <charset val="134"/>
    </font>
    <font>
      <sz val="10"/>
      <name val="仿宋"/>
      <charset val="134"/>
    </font>
    <font>
      <sz val="9"/>
      <color theme="1"/>
      <name val="仿宋"/>
      <charset val="134"/>
    </font>
    <font>
      <b/>
      <sz val="12"/>
      <color rgb="FF000000"/>
      <name val="仿宋"/>
      <charset val="134"/>
    </font>
    <font>
      <b/>
      <sz val="9"/>
      <name val="仿宋"/>
      <charset val="134"/>
    </font>
    <font>
      <sz val="11"/>
      <color indexed="8"/>
      <name val="宋体"/>
      <charset val="134"/>
    </font>
    <font>
      <sz val="9"/>
      <color theme="1"/>
      <name val="宋体"/>
      <charset val="134"/>
      <scheme val="minor"/>
    </font>
    <font>
      <sz val="9"/>
      <name val="Arial"/>
      <charset val="0"/>
    </font>
    <font>
      <sz val="9"/>
      <color theme="1"/>
      <name val="Arial"/>
      <charset val="0"/>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9"/>
      <name val="DejaVu Sans"/>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18" borderId="0" applyNumberFormat="0" applyBorder="0" applyAlignment="0" applyProtection="0">
      <alignment vertical="center"/>
    </xf>
    <xf numFmtId="0" fontId="42" fillId="1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2" borderId="0" applyNumberFormat="0" applyBorder="0" applyAlignment="0" applyProtection="0">
      <alignment vertical="center"/>
    </xf>
    <xf numFmtId="0" fontId="39" fillId="9" borderId="0" applyNumberFormat="0" applyBorder="0" applyAlignment="0" applyProtection="0">
      <alignment vertical="center"/>
    </xf>
    <xf numFmtId="43" fontId="0" fillId="0" borderId="0" applyFont="0" applyFill="0" applyBorder="0" applyAlignment="0" applyProtection="0">
      <alignment vertical="center"/>
    </xf>
    <xf numFmtId="0" fontId="34" fillId="2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5" borderId="15" applyNumberFormat="0" applyFont="0" applyAlignment="0" applyProtection="0">
      <alignment vertical="center"/>
    </xf>
    <xf numFmtId="0" fontId="34" fillId="14"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4" applyNumberFormat="0" applyFill="0" applyAlignment="0" applyProtection="0">
      <alignment vertical="center"/>
    </xf>
    <xf numFmtId="0" fontId="32" fillId="0" borderId="14" applyNumberFormat="0" applyFill="0" applyAlignment="0" applyProtection="0">
      <alignment vertical="center"/>
    </xf>
    <xf numFmtId="0" fontId="34" fillId="19" borderId="0" applyNumberFormat="0" applyBorder="0" applyAlignment="0" applyProtection="0">
      <alignment vertical="center"/>
    </xf>
    <xf numFmtId="0" fontId="36" fillId="0" borderId="16" applyNumberFormat="0" applyFill="0" applyAlignment="0" applyProtection="0">
      <alignment vertical="center"/>
    </xf>
    <xf numFmtId="0" fontId="34" fillId="23" borderId="0" applyNumberFormat="0" applyBorder="0" applyAlignment="0" applyProtection="0">
      <alignment vertical="center"/>
    </xf>
    <xf numFmtId="0" fontId="47" fillId="17" borderId="20" applyNumberFormat="0" applyAlignment="0" applyProtection="0">
      <alignment vertical="center"/>
    </xf>
    <xf numFmtId="0" fontId="43" fillId="17" borderId="18" applyNumberFormat="0" applyAlignment="0" applyProtection="0">
      <alignment vertical="center"/>
    </xf>
    <xf numFmtId="0" fontId="40" fillId="11" borderId="17" applyNumberFormat="0" applyAlignment="0" applyProtection="0">
      <alignment vertical="center"/>
    </xf>
    <xf numFmtId="0" fontId="31" fillId="26" borderId="0" applyNumberFormat="0" applyBorder="0" applyAlignment="0" applyProtection="0">
      <alignment vertical="center"/>
    </xf>
    <xf numFmtId="0" fontId="34" fillId="28" borderId="0" applyNumberFormat="0" applyBorder="0" applyAlignment="0" applyProtection="0">
      <alignment vertical="center"/>
    </xf>
    <xf numFmtId="0" fontId="44" fillId="0" borderId="19" applyNumberFormat="0" applyFill="0" applyAlignment="0" applyProtection="0">
      <alignment vertical="center"/>
    </xf>
    <xf numFmtId="0" fontId="48" fillId="0" borderId="21" applyNumberFormat="0" applyFill="0" applyAlignment="0" applyProtection="0">
      <alignment vertical="center"/>
    </xf>
    <xf numFmtId="0" fontId="49" fillId="31" borderId="0" applyNumberFormat="0" applyBorder="0" applyAlignment="0" applyProtection="0">
      <alignment vertical="center"/>
    </xf>
    <xf numFmtId="0" fontId="41" fillId="13" borderId="0" applyNumberFormat="0" applyBorder="0" applyAlignment="0" applyProtection="0">
      <alignment vertical="center"/>
    </xf>
    <xf numFmtId="0" fontId="31" fillId="32" borderId="0" applyNumberFormat="0" applyBorder="0" applyAlignment="0" applyProtection="0">
      <alignment vertical="center"/>
    </xf>
    <xf numFmtId="0" fontId="34" fillId="25" borderId="0" applyNumberFormat="0" applyBorder="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1" fillId="30" borderId="0" applyNumberFormat="0" applyBorder="0" applyAlignment="0" applyProtection="0">
      <alignment vertical="center"/>
    </xf>
    <xf numFmtId="0" fontId="31" fillId="8" borderId="0" applyNumberFormat="0" applyBorder="0" applyAlignment="0" applyProtection="0">
      <alignment vertical="center"/>
    </xf>
    <xf numFmtId="0" fontId="34" fillId="24" borderId="0" applyNumberFormat="0" applyBorder="0" applyAlignment="0" applyProtection="0">
      <alignment vertical="center"/>
    </xf>
    <xf numFmtId="0" fontId="34" fillId="27" borderId="0" applyNumberFormat="0" applyBorder="0" applyAlignment="0" applyProtection="0">
      <alignment vertical="center"/>
    </xf>
    <xf numFmtId="0" fontId="31" fillId="29" borderId="0" applyNumberFormat="0" applyBorder="0" applyAlignment="0" applyProtection="0">
      <alignment vertical="center"/>
    </xf>
    <xf numFmtId="0" fontId="31" fillId="7" borderId="0" applyNumberFormat="0" applyBorder="0" applyAlignment="0" applyProtection="0">
      <alignment vertical="center"/>
    </xf>
    <xf numFmtId="0" fontId="34" fillId="4" borderId="0" applyNumberFormat="0" applyBorder="0" applyAlignment="0" applyProtection="0">
      <alignment vertical="center"/>
    </xf>
    <xf numFmtId="0" fontId="31" fillId="3" borderId="0" applyNumberFormat="0" applyBorder="0" applyAlignment="0" applyProtection="0">
      <alignment vertical="center"/>
    </xf>
    <xf numFmtId="0" fontId="34" fillId="33" borderId="0" applyNumberFormat="0" applyBorder="0" applyAlignment="0" applyProtection="0">
      <alignment vertical="center"/>
    </xf>
    <xf numFmtId="0" fontId="34" fillId="6" borderId="0" applyNumberFormat="0" applyBorder="0" applyAlignment="0" applyProtection="0">
      <alignment vertical="center"/>
    </xf>
    <xf numFmtId="0" fontId="31" fillId="21" borderId="0" applyNumberFormat="0" applyBorder="0" applyAlignment="0" applyProtection="0">
      <alignment vertical="center"/>
    </xf>
    <xf numFmtId="0" fontId="34" fillId="22" borderId="0" applyNumberFormat="0" applyBorder="0" applyAlignment="0" applyProtection="0">
      <alignment vertical="center"/>
    </xf>
    <xf numFmtId="0" fontId="0" fillId="0" borderId="0"/>
    <xf numFmtId="0" fontId="1" fillId="0" borderId="0"/>
  </cellStyleXfs>
  <cellXfs count="145">
    <xf numFmtId="0" fontId="0" fillId="0" borderId="0" xfId="0">
      <alignment vertical="center"/>
    </xf>
    <xf numFmtId="0" fontId="1" fillId="0" borderId="0" xfId="50" applyFont="1" applyFill="1" applyBorder="1" applyAlignment="1"/>
    <xf numFmtId="0" fontId="2" fillId="0" borderId="0" xfId="50" applyFont="1" applyFill="1" applyBorder="1" applyAlignment="1"/>
    <xf numFmtId="0" fontId="3" fillId="0" borderId="0" xfId="50" applyFont="1" applyFill="1" applyBorder="1" applyAlignment="1"/>
    <xf numFmtId="0" fontId="4" fillId="0" borderId="0" xfId="50" applyFont="1" applyFill="1" applyBorder="1" applyAlignment="1">
      <alignment horizontal="center" vertical="center" wrapText="1"/>
    </xf>
    <xf numFmtId="0" fontId="5" fillId="0" borderId="0" xfId="50" applyFont="1" applyFill="1" applyBorder="1" applyAlignment="1">
      <alignment horizontal="center" vertical="center" wrapText="1"/>
    </xf>
    <xf numFmtId="0" fontId="6" fillId="0" borderId="0"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10" fillId="0" borderId="0" xfId="50" applyFont="1" applyFill="1" applyBorder="1" applyAlignment="1">
      <alignment vertical="center" wrapText="1"/>
    </xf>
    <xf numFmtId="0" fontId="9" fillId="0" borderId="1" xfId="0" applyFont="1" applyFill="1" applyBorder="1" applyAlignment="1">
      <alignment horizontal="center" vertical="center" wrapText="1"/>
    </xf>
    <xf numFmtId="0" fontId="11" fillId="0" borderId="0" xfId="50" applyFont="1" applyFill="1" applyBorder="1" applyAlignment="1"/>
    <xf numFmtId="0" fontId="1" fillId="0" borderId="0" xfId="50" applyFont="1" applyFill="1" applyBorder="1" applyAlignment="1">
      <alignment horizontal="center"/>
    </xf>
    <xf numFmtId="0" fontId="12" fillId="0" borderId="0" xfId="50" applyFont="1" applyFill="1" applyBorder="1" applyAlignment="1"/>
    <xf numFmtId="0" fontId="13" fillId="0" borderId="0" xfId="50" applyFont="1" applyFill="1" applyBorder="1" applyAlignment="1">
      <alignment horizontal="center" vertical="center" wrapText="1"/>
    </xf>
    <xf numFmtId="0" fontId="14" fillId="0" borderId="0" xfId="50" applyFont="1" applyFill="1" applyBorder="1" applyAlignment="1">
      <alignment horizontal="center" vertical="center" wrapText="1"/>
    </xf>
    <xf numFmtId="0" fontId="3" fillId="0" borderId="0" xfId="50" applyFont="1" applyFill="1" applyBorder="1" applyAlignment="1">
      <alignment horizontal="left" vertical="center" wrapText="1"/>
    </xf>
    <xf numFmtId="31" fontId="3" fillId="0" borderId="0" xfId="50" applyNumberFormat="1" applyFont="1" applyFill="1" applyBorder="1" applyAlignment="1">
      <alignment horizontal="center" vertical="center" wrapText="1"/>
    </xf>
    <xf numFmtId="0" fontId="3"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vertical="center" wrapText="1"/>
    </xf>
    <xf numFmtId="0" fontId="15" fillId="0" borderId="1" xfId="50" applyFont="1" applyFill="1" applyBorder="1" applyAlignment="1">
      <alignment horizontal="center" vertical="center" wrapText="1"/>
    </xf>
    <xf numFmtId="0" fontId="3" fillId="0" borderId="4" xfId="50" applyFont="1" applyFill="1" applyBorder="1" applyAlignment="1">
      <alignment horizontal="left" vertical="center" wrapText="1"/>
    </xf>
    <xf numFmtId="0" fontId="16" fillId="0" borderId="1" xfId="5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5" xfId="50" applyFont="1" applyFill="1" applyBorder="1" applyAlignment="1">
      <alignment horizontal="center" vertical="center" wrapText="1"/>
    </xf>
    <xf numFmtId="0" fontId="2" fillId="0" borderId="0" xfId="50" applyFont="1" applyFill="1" applyBorder="1" applyAlignment="1">
      <alignment horizontal="center"/>
    </xf>
    <xf numFmtId="0" fontId="17" fillId="0" borderId="0" xfId="50" applyFont="1" applyFill="1" applyBorder="1" applyAlignment="1">
      <alignment horizontal="center"/>
    </xf>
    <xf numFmtId="0" fontId="1" fillId="0" borderId="0" xfId="50" applyFont="1" applyFill="1" applyBorder="1" applyAlignment="1">
      <alignment horizontal="center" vertical="center"/>
    </xf>
    <xf numFmtId="0" fontId="0" fillId="0" borderId="0" xfId="0" applyFont="1" applyFill="1" applyAlignment="1">
      <alignment vertical="center"/>
    </xf>
    <xf numFmtId="0" fontId="3" fillId="0" borderId="2" xfId="50" applyFont="1" applyFill="1" applyBorder="1" applyAlignment="1">
      <alignment horizontal="left" vertical="center" wrapText="1"/>
    </xf>
    <xf numFmtId="0" fontId="3" fillId="0" borderId="3" xfId="50" applyFont="1" applyFill="1" applyBorder="1" applyAlignment="1">
      <alignment horizontal="left" vertical="center" wrapText="1"/>
    </xf>
    <xf numFmtId="0" fontId="3" fillId="0" borderId="5" xfId="50" applyFont="1" applyFill="1" applyBorder="1" applyAlignment="1">
      <alignment horizontal="left" vertical="center" wrapText="1"/>
    </xf>
    <xf numFmtId="0" fontId="18" fillId="0" borderId="1" xfId="49" applyFont="1" applyFill="1" applyBorder="1" applyAlignment="1">
      <alignment horizontal="center" vertical="center" wrapText="1"/>
    </xf>
    <xf numFmtId="0" fontId="1" fillId="0" borderId="0" xfId="50" applyFont="1" applyFill="1" applyBorder="1" applyAlignment="1">
      <alignment horizontal="left"/>
    </xf>
    <xf numFmtId="0" fontId="3" fillId="0" borderId="1" xfId="50" applyNumberFormat="1" applyFont="1" applyFill="1" applyBorder="1" applyAlignment="1">
      <alignment horizontal="left" vertical="center" wrapText="1"/>
    </xf>
    <xf numFmtId="0" fontId="19" fillId="0" borderId="0" xfId="50" applyFont="1" applyFill="1" applyBorder="1" applyAlignment="1">
      <alignment horizontal="center" vertical="center" wrapText="1"/>
    </xf>
    <xf numFmtId="0" fontId="7" fillId="0" borderId="0" xfId="50" applyFont="1" applyFill="1" applyBorder="1" applyAlignment="1">
      <alignment horizontal="right" vertical="center" wrapText="1"/>
    </xf>
    <xf numFmtId="49" fontId="6" fillId="0" borderId="1" xfId="50"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0" borderId="0" xfId="50" applyNumberFormat="1" applyFont="1" applyFill="1" applyBorder="1" applyAlignment="1">
      <alignment vertical="center" wrapText="1"/>
    </xf>
    <xf numFmtId="0" fontId="1" fillId="0" borderId="0" xfId="50" applyFill="1" applyBorder="1" applyAlignment="1">
      <alignment horizontal="center"/>
    </xf>
    <xf numFmtId="0" fontId="1" fillId="0" borderId="0" xfId="50" applyFill="1" applyBorder="1" applyAlignment="1"/>
    <xf numFmtId="0" fontId="21" fillId="0" borderId="0" xfId="50" applyFont="1" applyFill="1" applyBorder="1" applyAlignment="1">
      <alignment horizontal="left" vertical="center" wrapText="1"/>
    </xf>
    <xf numFmtId="0" fontId="22"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23" fillId="0" borderId="1" xfId="5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9" fontId="23" fillId="0" borderId="1" xfId="50" applyNumberFormat="1" applyFont="1" applyFill="1" applyBorder="1" applyAlignment="1">
      <alignment horizontal="center" vertical="center" wrapText="1"/>
    </xf>
    <xf numFmtId="0" fontId="23" fillId="0" borderId="1" xfId="50" applyFont="1" applyFill="1" applyBorder="1" applyAlignment="1">
      <alignment horizontal="center" vertical="center" wrapText="1"/>
    </xf>
    <xf numFmtId="0" fontId="7" fillId="0" borderId="4" xfId="50" applyFont="1" applyFill="1" applyBorder="1" applyAlignment="1">
      <alignment horizontal="center" vertical="center" wrapText="1"/>
    </xf>
    <xf numFmtId="0" fontId="24"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9" fontId="24" fillId="0" borderId="1" xfId="50" applyNumberFormat="1" applyFont="1" applyFill="1" applyBorder="1" applyAlignment="1">
      <alignment horizontal="center" vertical="center" wrapText="1"/>
    </xf>
    <xf numFmtId="9" fontId="24" fillId="0" borderId="1" xfId="50" applyNumberFormat="1" applyFont="1" applyFill="1" applyBorder="1" applyAlignment="1" applyProtection="1">
      <alignment horizontal="center" vertical="center" wrapText="1"/>
    </xf>
    <xf numFmtId="0" fontId="1" fillId="0" borderId="0" xfId="0" applyFont="1" applyFill="1" applyBorder="1" applyAlignment="1"/>
    <xf numFmtId="0" fontId="2" fillId="0" borderId="0" xfId="0" applyFont="1" applyFill="1" applyBorder="1" applyAlignment="1"/>
    <xf numFmtId="0" fontId="21"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0" fillId="0" borderId="0" xfId="0" applyFont="1" applyFill="1" applyBorder="1" applyAlignment="1">
      <alignment vertical="center" wrapText="1"/>
    </xf>
    <xf numFmtId="0" fontId="11" fillId="0" borderId="0" xfId="0" applyFont="1" applyFill="1" applyBorder="1" applyAlignment="1"/>
    <xf numFmtId="0" fontId="1" fillId="0" borderId="0" xfId="0" applyFont="1" applyFill="1" applyBorder="1" applyAlignment="1">
      <alignment horizontal="center"/>
    </xf>
    <xf numFmtId="0" fontId="21"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57" fontId="7"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2" fillId="0" borderId="0" xfId="0" applyFont="1" applyFill="1" applyBorder="1" applyAlignment="1">
      <alignment horizontal="center"/>
    </xf>
    <xf numFmtId="0" fontId="2" fillId="0" borderId="1" xfId="5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9" fontId="19" fillId="0" borderId="1" xfId="50" applyNumberFormat="1" applyFont="1" applyFill="1" applyBorder="1" applyAlignment="1">
      <alignment horizontal="center" vertical="center" wrapText="1"/>
    </xf>
    <xf numFmtId="0" fontId="24" fillId="0" borderId="0" xfId="50" applyFont="1" applyFill="1" applyBorder="1" applyAlignment="1">
      <alignment horizontal="center" vertical="center" wrapText="1"/>
    </xf>
    <xf numFmtId="0" fontId="24" fillId="0" borderId="0" xfId="50" applyNumberFormat="1" applyFont="1" applyFill="1" applyBorder="1" applyAlignment="1" applyProtection="1">
      <alignment horizontal="center" vertical="center" wrapText="1"/>
    </xf>
    <xf numFmtId="0" fontId="27" fillId="0" borderId="0" xfId="0" applyFont="1" applyFill="1" applyBorder="1" applyAlignment="1">
      <alignment vertical="center"/>
    </xf>
    <xf numFmtId="0" fontId="7"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justify" vertical="center" wrapText="1"/>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8" fillId="0" borderId="13" xfId="0" applyFont="1" applyFill="1" applyBorder="1" applyAlignment="1">
      <alignment horizontal="right" vertical="center" wrapText="1"/>
    </xf>
    <xf numFmtId="0" fontId="7" fillId="0" borderId="1" xfId="0" applyFont="1" applyFill="1" applyBorder="1" applyAlignment="1">
      <alignment horizontal="center" vertical="center"/>
    </xf>
    <xf numFmtId="0" fontId="1" fillId="2" borderId="0" xfId="0" applyFont="1" applyFill="1" applyBorder="1" applyAlignment="1"/>
    <xf numFmtId="0" fontId="21" fillId="0" borderId="0" xfId="50" applyFont="1" applyBorder="1" applyAlignment="1">
      <alignment horizontal="left" vertical="center" wrapText="1"/>
    </xf>
    <xf numFmtId="0" fontId="13" fillId="0" borderId="0" xfId="50" applyFont="1" applyBorder="1" applyAlignment="1">
      <alignment horizontal="center" vertical="center" wrapText="1"/>
    </xf>
    <xf numFmtId="0" fontId="14" fillId="0" borderId="0" xfId="50" applyFont="1" applyBorder="1" applyAlignment="1">
      <alignment horizontal="center" vertical="center" wrapText="1"/>
    </xf>
    <xf numFmtId="0" fontId="7" fillId="0" borderId="0" xfId="50" applyFont="1" applyBorder="1" applyAlignment="1">
      <alignment horizontal="left" vertical="center" wrapText="1"/>
    </xf>
    <xf numFmtId="0" fontId="7" fillId="0" borderId="0" xfId="50" applyFont="1" applyBorder="1" applyAlignment="1">
      <alignment horizontal="center" vertical="center" wrapText="1"/>
    </xf>
    <xf numFmtId="0" fontId="7"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7" fillId="0" borderId="1" xfId="50" applyFont="1" applyBorder="1" applyAlignment="1">
      <alignment horizontal="left" vertical="center" wrapText="1"/>
    </xf>
    <xf numFmtId="0" fontId="7" fillId="0" borderId="4" xfId="50" applyFont="1" applyBorder="1" applyAlignment="1">
      <alignment horizontal="center" vertical="center" wrapText="1"/>
    </xf>
    <xf numFmtId="0" fontId="7" fillId="0" borderId="11" xfId="50" applyFont="1" applyBorder="1" applyAlignment="1">
      <alignment horizontal="left" vertical="center" wrapText="1"/>
    </xf>
    <xf numFmtId="0" fontId="7" fillId="0" borderId="13" xfId="50" applyFont="1" applyBorder="1" applyAlignment="1">
      <alignment horizontal="left" vertical="center" wrapText="1"/>
    </xf>
    <xf numFmtId="0" fontId="7" fillId="2" borderId="1" xfId="50" applyFont="1" applyFill="1" applyBorder="1" applyAlignment="1">
      <alignment horizontal="center" vertical="center" wrapText="1"/>
    </xf>
    <xf numFmtId="0" fontId="24" fillId="2" borderId="1" xfId="49" applyFont="1" applyFill="1" applyBorder="1" applyAlignment="1">
      <alignment horizontal="center" vertical="center"/>
    </xf>
    <xf numFmtId="0" fontId="24" fillId="2" borderId="1" xfId="49" applyNumberFormat="1" applyFont="1" applyFill="1" applyBorder="1" applyAlignment="1" applyProtection="1">
      <alignment horizontal="center" vertical="center"/>
    </xf>
    <xf numFmtId="0" fontId="24" fillId="0" borderId="1" xfId="49"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2" borderId="1" xfId="50" applyNumberFormat="1" applyFont="1" applyFill="1" applyBorder="1" applyAlignment="1" applyProtection="1">
      <alignment horizontal="center" vertical="center" wrapText="1"/>
    </xf>
    <xf numFmtId="0" fontId="24" fillId="2" borderId="1" xfId="0" applyFont="1" applyFill="1" applyBorder="1" applyAlignment="1">
      <alignment horizontal="center" vertical="center"/>
    </xf>
    <xf numFmtId="0" fontId="24" fillId="0" borderId="1" xfId="49" applyNumberFormat="1" applyFont="1" applyFill="1" applyBorder="1" applyAlignment="1" applyProtection="1">
      <alignment horizontal="center" vertical="center"/>
    </xf>
    <xf numFmtId="9" fontId="7" fillId="0" borderId="0" xfId="50" applyNumberFormat="1" applyFont="1" applyBorder="1" applyAlignment="1">
      <alignment horizontal="center" vertical="center" wrapText="1"/>
    </xf>
    <xf numFmtId="0" fontId="7" fillId="0" borderId="12" xfId="50" applyFont="1" applyBorder="1" applyAlignment="1">
      <alignment horizontal="left" vertical="center" wrapText="1"/>
    </xf>
    <xf numFmtId="0" fontId="7" fillId="2" borderId="0" xfId="50" applyFont="1" applyFill="1" applyBorder="1" applyAlignment="1">
      <alignment horizontal="center" vertical="center" wrapText="1"/>
    </xf>
    <xf numFmtId="0" fontId="7" fillId="2" borderId="0" xfId="5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26"/>
  <sheetViews>
    <sheetView zoomScale="145" zoomScaleNormal="145" workbookViewId="0">
      <selection activeCell="M21" sqref="M21"/>
    </sheetView>
  </sheetViews>
  <sheetFormatPr defaultColWidth="9" defaultRowHeight="14.25"/>
  <cols>
    <col min="1" max="2" width="9" style="68"/>
    <col min="3" max="3" width="15.375" style="68" customWidth="1"/>
    <col min="4" max="4" width="15.1" style="68" customWidth="1"/>
    <col min="5" max="16384" width="9" style="68"/>
  </cols>
  <sheetData>
    <row r="1" ht="13.5" spans="1:9">
      <c r="A1" s="120" t="s">
        <v>0</v>
      </c>
      <c r="B1" s="120"/>
      <c r="C1" s="120"/>
      <c r="D1" s="120"/>
      <c r="E1" s="120"/>
      <c r="F1" s="120"/>
      <c r="G1" s="120"/>
      <c r="H1" s="120"/>
      <c r="I1" s="120"/>
    </row>
    <row r="2" ht="43.5" customHeight="1" spans="1:9">
      <c r="A2" s="121" t="s">
        <v>1</v>
      </c>
      <c r="B2" s="121"/>
      <c r="C2" s="121"/>
      <c r="D2" s="121"/>
      <c r="E2" s="121"/>
      <c r="F2" s="121"/>
      <c r="G2" s="121"/>
      <c r="H2" s="121"/>
      <c r="I2" s="121"/>
    </row>
    <row r="3" ht="13.5" spans="1:9">
      <c r="A3" s="122" t="s">
        <v>2</v>
      </c>
      <c r="B3" s="122"/>
      <c r="C3" s="122"/>
      <c r="D3" s="122"/>
      <c r="E3" s="122"/>
      <c r="F3" s="122"/>
      <c r="G3" s="122"/>
      <c r="H3" s="122"/>
      <c r="I3" s="122"/>
    </row>
    <row r="4" ht="13.5" spans="1:9">
      <c r="A4" s="123" t="s">
        <v>3</v>
      </c>
      <c r="B4" s="123"/>
      <c r="C4" s="124"/>
      <c r="D4" s="124"/>
      <c r="E4" s="125" t="s">
        <v>4</v>
      </c>
      <c r="F4" s="125"/>
      <c r="G4" s="125"/>
      <c r="H4" s="125"/>
      <c r="I4" s="125"/>
    </row>
    <row r="5" ht="13.5" spans="1:9">
      <c r="A5" s="126" t="s">
        <v>5</v>
      </c>
      <c r="B5" s="126"/>
      <c r="C5" s="126" t="s">
        <v>6</v>
      </c>
      <c r="D5" s="126"/>
      <c r="E5" s="126"/>
      <c r="F5" s="126"/>
      <c r="G5" s="126"/>
      <c r="H5" s="126"/>
      <c r="I5" s="126"/>
    </row>
    <row r="6" ht="13.5" spans="1:9">
      <c r="A6" s="126" t="s">
        <v>7</v>
      </c>
      <c r="B6" s="126"/>
      <c r="C6" s="126" t="s">
        <v>8</v>
      </c>
      <c r="D6" s="126"/>
      <c r="E6" s="126" t="s">
        <v>9</v>
      </c>
      <c r="F6" s="126"/>
      <c r="G6" s="126" t="s">
        <v>8</v>
      </c>
      <c r="H6" s="126"/>
      <c r="I6" s="126"/>
    </row>
    <row r="7" ht="13.5" spans="1:9">
      <c r="A7" s="126" t="s">
        <v>10</v>
      </c>
      <c r="B7" s="126"/>
      <c r="C7" s="126" t="s">
        <v>11</v>
      </c>
      <c r="D7" s="126"/>
      <c r="E7" s="126" t="s">
        <v>12</v>
      </c>
      <c r="F7" s="126"/>
      <c r="G7" s="126" t="s">
        <v>13</v>
      </c>
      <c r="H7" s="126"/>
      <c r="I7" s="126"/>
    </row>
    <row r="8" ht="13.5" spans="1:9">
      <c r="A8" s="126" t="s">
        <v>14</v>
      </c>
      <c r="B8" s="126"/>
      <c r="C8" s="127" t="s">
        <v>15</v>
      </c>
      <c r="D8" s="127"/>
      <c r="E8" s="126">
        <v>104</v>
      </c>
      <c r="F8" s="126"/>
      <c r="G8" s="126"/>
      <c r="H8" s="126"/>
      <c r="I8" s="126"/>
    </row>
    <row r="9" ht="13.5" spans="1:9">
      <c r="A9" s="126"/>
      <c r="B9" s="126"/>
      <c r="C9" s="127" t="s">
        <v>16</v>
      </c>
      <c r="D9" s="127"/>
      <c r="E9" s="126">
        <v>104</v>
      </c>
      <c r="F9" s="126"/>
      <c r="G9" s="126"/>
      <c r="H9" s="126"/>
      <c r="I9" s="126"/>
    </row>
    <row r="10" ht="13.5" spans="1:9">
      <c r="A10" s="126"/>
      <c r="B10" s="126"/>
      <c r="C10" s="127" t="s">
        <v>17</v>
      </c>
      <c r="D10" s="127"/>
      <c r="E10" s="126"/>
      <c r="F10" s="126"/>
      <c r="G10" s="126"/>
      <c r="H10" s="126"/>
      <c r="I10" s="126"/>
    </row>
    <row r="11" ht="13.5" spans="1:9">
      <c r="A11" s="126" t="s">
        <v>18</v>
      </c>
      <c r="B11" s="126"/>
      <c r="C11" s="126"/>
      <c r="D11" s="126"/>
      <c r="E11" s="126">
        <v>10</v>
      </c>
      <c r="F11" s="126"/>
      <c r="G11" s="126"/>
      <c r="H11" s="126"/>
      <c r="I11" s="126"/>
    </row>
    <row r="12" ht="35" customHeight="1" spans="1:9">
      <c r="A12" s="128" t="s">
        <v>19</v>
      </c>
      <c r="B12" s="129" t="s">
        <v>20</v>
      </c>
      <c r="C12" s="130"/>
      <c r="D12" s="130"/>
      <c r="E12" s="130"/>
      <c r="F12" s="130"/>
      <c r="G12" s="130"/>
      <c r="H12" s="130"/>
      <c r="I12" s="142"/>
    </row>
    <row r="13" ht="32.1" customHeight="1" spans="1:9">
      <c r="A13" s="126" t="s">
        <v>21</v>
      </c>
      <c r="B13" s="126" t="s">
        <v>22</v>
      </c>
      <c r="C13" s="126" t="s">
        <v>23</v>
      </c>
      <c r="D13" s="126" t="s">
        <v>24</v>
      </c>
      <c r="E13" s="126" t="s">
        <v>25</v>
      </c>
      <c r="F13" s="57" t="s">
        <v>26</v>
      </c>
      <c r="G13" s="57" t="s">
        <v>27</v>
      </c>
      <c r="H13" s="126" t="s">
        <v>28</v>
      </c>
      <c r="I13" s="126" t="s">
        <v>29</v>
      </c>
    </row>
    <row r="14" s="119" customFormat="1" ht="32.1" customHeight="1" spans="1:11">
      <c r="A14" s="131"/>
      <c r="B14" s="132" t="s">
        <v>30</v>
      </c>
      <c r="C14" s="132" t="s">
        <v>31</v>
      </c>
      <c r="D14" s="132" t="s">
        <v>32</v>
      </c>
      <c r="E14" s="132" t="s">
        <v>33</v>
      </c>
      <c r="F14" s="132">
        <v>0.636</v>
      </c>
      <c r="G14" s="132" t="s">
        <v>34</v>
      </c>
      <c r="H14" s="133">
        <v>5</v>
      </c>
      <c r="I14" s="131" t="s">
        <v>35</v>
      </c>
      <c r="K14" s="143"/>
    </row>
    <row r="15" s="119" customFormat="1" ht="32.1" customHeight="1" spans="1:11">
      <c r="A15" s="131"/>
      <c r="B15" s="132" t="s">
        <v>30</v>
      </c>
      <c r="C15" s="132" t="s">
        <v>31</v>
      </c>
      <c r="D15" s="132" t="s">
        <v>36</v>
      </c>
      <c r="E15" s="134" t="s">
        <v>37</v>
      </c>
      <c r="F15" s="132">
        <v>100</v>
      </c>
      <c r="G15" s="132" t="s">
        <v>38</v>
      </c>
      <c r="H15" s="133">
        <v>5</v>
      </c>
      <c r="I15" s="131" t="s">
        <v>35</v>
      </c>
      <c r="K15" s="144"/>
    </row>
    <row r="16" s="119" customFormat="1" ht="32.1" customHeight="1" spans="1:9">
      <c r="A16" s="131"/>
      <c r="B16" s="132" t="s">
        <v>30</v>
      </c>
      <c r="C16" s="132" t="s">
        <v>31</v>
      </c>
      <c r="D16" s="132" t="s">
        <v>39</v>
      </c>
      <c r="E16" s="132" t="s">
        <v>33</v>
      </c>
      <c r="F16" s="132">
        <v>100</v>
      </c>
      <c r="G16" s="132" t="s">
        <v>40</v>
      </c>
      <c r="H16" s="133">
        <v>6</v>
      </c>
      <c r="I16" s="131" t="s">
        <v>35</v>
      </c>
    </row>
    <row r="17" s="119" customFormat="1" ht="32.1" customHeight="1" spans="1:9">
      <c r="A17" s="131"/>
      <c r="B17" s="132" t="s">
        <v>30</v>
      </c>
      <c r="C17" s="132" t="s">
        <v>41</v>
      </c>
      <c r="D17" s="135" t="s">
        <v>42</v>
      </c>
      <c r="E17" s="132" t="s">
        <v>33</v>
      </c>
      <c r="F17" s="132">
        <v>100</v>
      </c>
      <c r="G17" s="132" t="s">
        <v>40</v>
      </c>
      <c r="H17" s="133">
        <v>8</v>
      </c>
      <c r="I17" s="131" t="s">
        <v>35</v>
      </c>
    </row>
    <row r="18" s="119" customFormat="1" ht="32.1" customHeight="1" spans="1:9">
      <c r="A18" s="131"/>
      <c r="B18" s="132" t="s">
        <v>30</v>
      </c>
      <c r="C18" s="132" t="s">
        <v>41</v>
      </c>
      <c r="D18" s="136" t="s">
        <v>43</v>
      </c>
      <c r="E18" s="126" t="s">
        <v>44</v>
      </c>
      <c r="F18" s="132">
        <v>3</v>
      </c>
      <c r="G18" s="132" t="s">
        <v>45</v>
      </c>
      <c r="H18" s="137">
        <v>8</v>
      </c>
      <c r="I18" s="126" t="s">
        <v>46</v>
      </c>
    </row>
    <row r="19" s="119" customFormat="1" ht="32.1" customHeight="1" spans="1:9">
      <c r="A19" s="131"/>
      <c r="B19" s="131" t="s">
        <v>30</v>
      </c>
      <c r="C19" s="126" t="s">
        <v>47</v>
      </c>
      <c r="D19" s="126" t="s">
        <v>48</v>
      </c>
      <c r="E19" s="126" t="s">
        <v>44</v>
      </c>
      <c r="F19" s="126">
        <v>104</v>
      </c>
      <c r="G19" s="126" t="s">
        <v>49</v>
      </c>
      <c r="H19" s="137">
        <v>8</v>
      </c>
      <c r="I19" s="126" t="s">
        <v>46</v>
      </c>
    </row>
    <row r="20" s="119" customFormat="1" ht="32.1" customHeight="1" spans="1:9">
      <c r="A20" s="131"/>
      <c r="B20" s="131" t="s">
        <v>30</v>
      </c>
      <c r="C20" s="131" t="s">
        <v>50</v>
      </c>
      <c r="D20" s="131" t="s">
        <v>51</v>
      </c>
      <c r="E20" s="132" t="s">
        <v>33</v>
      </c>
      <c r="F20" s="138">
        <v>100</v>
      </c>
      <c r="G20" s="131" t="s">
        <v>40</v>
      </c>
      <c r="H20" s="138">
        <v>8</v>
      </c>
      <c r="I20" s="131" t="s">
        <v>35</v>
      </c>
    </row>
    <row r="21" s="119" customFormat="1" ht="32.1" customHeight="1" spans="1:9">
      <c r="A21" s="131"/>
      <c r="B21" s="131" t="s">
        <v>30</v>
      </c>
      <c r="C21" s="131" t="s">
        <v>50</v>
      </c>
      <c r="D21" s="131" t="s">
        <v>52</v>
      </c>
      <c r="E21" s="132" t="s">
        <v>53</v>
      </c>
      <c r="F21" s="138">
        <v>100</v>
      </c>
      <c r="G21" s="131" t="s">
        <v>40</v>
      </c>
      <c r="H21" s="138">
        <v>8</v>
      </c>
      <c r="I21" s="131" t="s">
        <v>35</v>
      </c>
    </row>
    <row r="22" s="119" customFormat="1" ht="32.1" customHeight="1" spans="1:9">
      <c r="A22" s="131"/>
      <c r="B22" s="131" t="s">
        <v>54</v>
      </c>
      <c r="C22" s="131" t="s">
        <v>55</v>
      </c>
      <c r="D22" s="131" t="s">
        <v>56</v>
      </c>
      <c r="E22" s="131" t="s">
        <v>57</v>
      </c>
      <c r="F22" s="131" t="s">
        <v>58</v>
      </c>
      <c r="G22" s="131"/>
      <c r="H22" s="138">
        <v>8</v>
      </c>
      <c r="I22" s="131" t="s">
        <v>35</v>
      </c>
    </row>
    <row r="23" s="119" customFormat="1" ht="32.1" customHeight="1" spans="1:9">
      <c r="A23" s="131"/>
      <c r="B23" s="131" t="s">
        <v>54</v>
      </c>
      <c r="C23" s="134" t="s">
        <v>59</v>
      </c>
      <c r="D23" s="139" t="s">
        <v>60</v>
      </c>
      <c r="E23" s="131" t="s">
        <v>57</v>
      </c>
      <c r="F23" s="131" t="s">
        <v>58</v>
      </c>
      <c r="G23" s="131"/>
      <c r="H23" s="138">
        <v>8</v>
      </c>
      <c r="I23" s="131" t="s">
        <v>35</v>
      </c>
    </row>
    <row r="24" ht="34" customHeight="1" spans="1:9">
      <c r="A24" s="126"/>
      <c r="B24" s="134" t="s">
        <v>54</v>
      </c>
      <c r="C24" s="134" t="s">
        <v>61</v>
      </c>
      <c r="D24" s="131" t="s">
        <v>62</v>
      </c>
      <c r="E24" s="134" t="s">
        <v>57</v>
      </c>
      <c r="F24" s="134" t="s">
        <v>63</v>
      </c>
      <c r="G24" s="134"/>
      <c r="H24" s="140">
        <v>8</v>
      </c>
      <c r="I24" s="126" t="s">
        <v>35</v>
      </c>
    </row>
    <row r="25" ht="32.1" customHeight="1" spans="1:9">
      <c r="A25" s="126"/>
      <c r="B25" s="134" t="s">
        <v>64</v>
      </c>
      <c r="C25" s="134" t="s">
        <v>65</v>
      </c>
      <c r="D25" s="134" t="s">
        <v>66</v>
      </c>
      <c r="E25" s="134" t="s">
        <v>37</v>
      </c>
      <c r="F25" s="134">
        <v>95</v>
      </c>
      <c r="G25" s="134" t="s">
        <v>40</v>
      </c>
      <c r="H25" s="140">
        <v>10</v>
      </c>
      <c r="I25" s="126" t="s">
        <v>35</v>
      </c>
    </row>
    <row r="26" spans="2:9">
      <c r="B26" s="124"/>
      <c r="C26" s="124"/>
      <c r="D26" s="124"/>
      <c r="E26" s="124"/>
      <c r="F26" s="124"/>
      <c r="G26" s="124"/>
      <c r="H26" s="141"/>
      <c r="I26" s="124"/>
    </row>
  </sheetData>
  <mergeCells count="27">
    <mergeCell ref="A1:I1"/>
    <mergeCell ref="A2:I2"/>
    <mergeCell ref="A3:I3"/>
    <mergeCell ref="A4:B4"/>
    <mergeCell ref="C4:D4"/>
    <mergeCell ref="E4:I4"/>
    <mergeCell ref="A5:B5"/>
    <mergeCell ref="C5:I5"/>
    <mergeCell ref="A6:B6"/>
    <mergeCell ref="C6:D6"/>
    <mergeCell ref="E6:F6"/>
    <mergeCell ref="G6:I6"/>
    <mergeCell ref="A7:B7"/>
    <mergeCell ref="C7:D7"/>
    <mergeCell ref="E7:F7"/>
    <mergeCell ref="G7:I7"/>
    <mergeCell ref="C8:D8"/>
    <mergeCell ref="E8:I8"/>
    <mergeCell ref="C9:D9"/>
    <mergeCell ref="E9:I9"/>
    <mergeCell ref="C10:D10"/>
    <mergeCell ref="E10:I10"/>
    <mergeCell ref="A11:D11"/>
    <mergeCell ref="E11:I11"/>
    <mergeCell ref="B12:I12"/>
    <mergeCell ref="A13:A25"/>
    <mergeCell ref="A8:B10"/>
  </mergeCells>
  <pageMargins left="0.700694444444444" right="0.700694444444444" top="0.751388888888889" bottom="0.751388888888889" header="0.298611111111111" footer="0.298611111111111"/>
  <pageSetup paperSize="9" scale="85" fitToHeight="0"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10" workbookViewId="0">
      <selection activeCell="P22" sqref="P22"/>
    </sheetView>
  </sheetViews>
  <sheetFormatPr defaultColWidth="8.63333333333333" defaultRowHeight="17.45" customHeight="1"/>
  <cols>
    <col min="1" max="1" width="8.13333333333333" style="2" customWidth="1"/>
    <col min="2" max="2" width="13.25" style="2" customWidth="1"/>
    <col min="3" max="3" width="5.25" style="2" hidden="1" customWidth="1"/>
    <col min="4" max="5" width="8.13333333333333" style="2" customWidth="1"/>
    <col min="6" max="6" width="13.5" style="2" customWidth="1"/>
    <col min="7" max="10" width="8.13333333333333" style="2" customWidth="1"/>
    <col min="11" max="16384" width="8.63333333333333" style="2"/>
  </cols>
  <sheetData>
    <row r="1" ht="10.5" customHeight="1" spans="1:1">
      <c r="A1" s="3"/>
    </row>
    <row r="2" ht="18" customHeight="1" spans="1:10">
      <c r="A2" s="45" t="s">
        <v>188</v>
      </c>
      <c r="B2" s="45"/>
      <c r="C2" s="45"/>
      <c r="D2" s="45"/>
      <c r="E2" s="45"/>
      <c r="F2" s="45"/>
      <c r="G2" s="45"/>
      <c r="H2" s="45"/>
      <c r="I2" s="45"/>
      <c r="J2" s="45"/>
    </row>
    <row r="3" ht="11.25" customHeight="1" spans="1:10">
      <c r="A3" s="6" t="s">
        <v>189</v>
      </c>
      <c r="B3" s="7"/>
      <c r="C3" s="7"/>
      <c r="D3" s="7"/>
      <c r="E3" s="7"/>
      <c r="F3" s="7"/>
      <c r="G3" s="7"/>
      <c r="H3" s="7"/>
      <c r="I3" s="7"/>
      <c r="J3" s="7"/>
    </row>
    <row r="4" ht="15" customHeight="1" spans="1:10">
      <c r="A4" s="8" t="s">
        <v>244</v>
      </c>
      <c r="B4" s="8"/>
      <c r="C4" s="8"/>
      <c r="D4" s="8"/>
      <c r="E4" s="8"/>
      <c r="F4" s="46" t="s">
        <v>245</v>
      </c>
      <c r="G4" s="46"/>
      <c r="H4" s="46"/>
      <c r="I4" s="46"/>
      <c r="J4" s="46"/>
    </row>
    <row r="5" customHeight="1" spans="1:10">
      <c r="A5" s="7" t="s">
        <v>150</v>
      </c>
      <c r="B5" s="7"/>
      <c r="C5" s="7"/>
      <c r="D5" s="7"/>
      <c r="E5" s="7"/>
      <c r="F5" s="7"/>
      <c r="G5" s="7"/>
      <c r="H5" s="7"/>
      <c r="I5" s="7"/>
      <c r="J5" s="7"/>
    </row>
    <row r="6" s="1" customFormat="1" customHeight="1" spans="1:10">
      <c r="A6" s="10" t="s">
        <v>5</v>
      </c>
      <c r="B6" s="10"/>
      <c r="C6" s="10" t="s">
        <v>226</v>
      </c>
      <c r="D6" s="10"/>
      <c r="E6" s="10"/>
      <c r="F6" s="10"/>
      <c r="G6" s="10"/>
      <c r="H6" s="10"/>
      <c r="I6" s="10"/>
      <c r="J6" s="10"/>
    </row>
    <row r="7" s="1" customFormat="1" ht="26" customHeight="1" spans="1:10">
      <c r="A7" s="10" t="s">
        <v>7</v>
      </c>
      <c r="B7" s="10"/>
      <c r="C7" s="47" t="s">
        <v>227</v>
      </c>
      <c r="D7" s="47"/>
      <c r="E7" s="47"/>
      <c r="F7" s="10" t="s">
        <v>192</v>
      </c>
      <c r="G7" s="10"/>
      <c r="H7" s="48" t="s">
        <v>227</v>
      </c>
      <c r="I7" s="48"/>
      <c r="J7" s="48"/>
    </row>
    <row r="8" s="1" customFormat="1" ht="15.75" customHeight="1" spans="1:10">
      <c r="A8" s="10" t="s">
        <v>10</v>
      </c>
      <c r="B8" s="10"/>
      <c r="C8" s="10" t="s">
        <v>228</v>
      </c>
      <c r="D8" s="10"/>
      <c r="E8" s="10"/>
      <c r="F8" s="10" t="s">
        <v>12</v>
      </c>
      <c r="G8" s="10"/>
      <c r="H8" s="48" t="s">
        <v>229</v>
      </c>
      <c r="I8" s="48"/>
      <c r="J8" s="48"/>
    </row>
    <row r="9" s="1" customFormat="1" customHeight="1" spans="1:10">
      <c r="A9" s="49" t="s">
        <v>72</v>
      </c>
      <c r="B9" s="49"/>
      <c r="C9" s="49"/>
      <c r="D9" s="49"/>
      <c r="E9" s="49"/>
      <c r="F9" s="49"/>
      <c r="G9" s="49"/>
      <c r="H9" s="49"/>
      <c r="I9" s="49"/>
      <c r="J9" s="4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22.5" customHeight="1" spans="1:10">
      <c r="A12" s="11" t="s">
        <v>82</v>
      </c>
      <c r="B12" s="11" t="s">
        <v>83</v>
      </c>
      <c r="C12" s="11"/>
      <c r="D12" s="12" t="s">
        <v>84</v>
      </c>
      <c r="E12" s="12"/>
      <c r="F12" s="12"/>
      <c r="G12" s="50">
        <v>5</v>
      </c>
      <c r="H12" s="50">
        <v>5</v>
      </c>
      <c r="I12" s="50">
        <v>5</v>
      </c>
      <c r="J12" s="11"/>
    </row>
    <row r="13" ht="30.75" customHeight="1" spans="1:10">
      <c r="A13" s="11"/>
      <c r="B13" s="11"/>
      <c r="C13" s="11"/>
      <c r="D13" s="12" t="s">
        <v>85</v>
      </c>
      <c r="E13" s="12"/>
      <c r="F13" s="12"/>
      <c r="G13" s="50">
        <v>5</v>
      </c>
      <c r="H13" s="50">
        <v>5</v>
      </c>
      <c r="I13" s="50">
        <v>5</v>
      </c>
      <c r="J13" s="11"/>
    </row>
    <row r="14" ht="35.25" customHeight="1" spans="1:10">
      <c r="A14" s="11"/>
      <c r="B14" s="11" t="s">
        <v>86</v>
      </c>
      <c r="C14" s="11"/>
      <c r="D14" s="12" t="s">
        <v>87</v>
      </c>
      <c r="E14" s="12"/>
      <c r="F14" s="12"/>
      <c r="G14" s="50">
        <v>8</v>
      </c>
      <c r="H14" s="50">
        <v>7</v>
      </c>
      <c r="I14" s="50">
        <v>7</v>
      </c>
      <c r="J14" s="11"/>
    </row>
    <row r="15" ht="36" customHeight="1" spans="1:10">
      <c r="A15" s="11"/>
      <c r="B15" s="11"/>
      <c r="C15" s="11"/>
      <c r="D15" s="12" t="s">
        <v>88</v>
      </c>
      <c r="E15" s="12"/>
      <c r="F15" s="12"/>
      <c r="G15" s="50">
        <v>5</v>
      </c>
      <c r="H15" s="50">
        <v>5</v>
      </c>
      <c r="I15" s="50">
        <v>4</v>
      </c>
      <c r="J15" s="11"/>
    </row>
    <row r="16" ht="30" customHeight="1" spans="1:10">
      <c r="A16" s="11" t="s">
        <v>89</v>
      </c>
      <c r="B16" s="11" t="s">
        <v>90</v>
      </c>
      <c r="C16" s="11"/>
      <c r="D16" s="12" t="s">
        <v>91</v>
      </c>
      <c r="E16" s="12"/>
      <c r="F16" s="12"/>
      <c r="G16" s="50">
        <v>5</v>
      </c>
      <c r="H16" s="50">
        <v>5</v>
      </c>
      <c r="I16" s="50">
        <v>5</v>
      </c>
      <c r="J16" s="11"/>
    </row>
    <row r="17" ht="30" customHeight="1" spans="1:10">
      <c r="A17" s="11"/>
      <c r="B17" s="11"/>
      <c r="C17" s="11"/>
      <c r="D17" s="12" t="s">
        <v>92</v>
      </c>
      <c r="E17" s="12"/>
      <c r="F17" s="12"/>
      <c r="G17" s="50">
        <v>5</v>
      </c>
      <c r="H17" s="50">
        <v>5</v>
      </c>
      <c r="I17" s="50">
        <v>5</v>
      </c>
      <c r="J17" s="11"/>
    </row>
    <row r="18" ht="33" customHeight="1" spans="1:10">
      <c r="A18" s="11"/>
      <c r="B18" s="11" t="s">
        <v>93</v>
      </c>
      <c r="C18" s="11"/>
      <c r="D18" s="12" t="s">
        <v>94</v>
      </c>
      <c r="E18" s="12"/>
      <c r="F18" s="12"/>
      <c r="G18" s="50">
        <v>9</v>
      </c>
      <c r="H18" s="50">
        <v>7</v>
      </c>
      <c r="I18" s="50">
        <v>7</v>
      </c>
      <c r="J18" s="11"/>
    </row>
    <row r="19" ht="33.75" customHeight="1" spans="1:10">
      <c r="A19" s="11"/>
      <c r="B19" s="11"/>
      <c r="C19" s="11"/>
      <c r="D19" s="12" t="s">
        <v>95</v>
      </c>
      <c r="E19" s="12"/>
      <c r="F19" s="12"/>
      <c r="G19" s="50">
        <v>8</v>
      </c>
      <c r="H19" s="50">
        <v>8</v>
      </c>
      <c r="I19" s="50">
        <v>8</v>
      </c>
      <c r="J19" s="11"/>
    </row>
    <row r="20" ht="30" customHeight="1" spans="1:10">
      <c r="A20" s="11" t="s">
        <v>96</v>
      </c>
      <c r="B20" s="11" t="s">
        <v>97</v>
      </c>
      <c r="C20" s="11"/>
      <c r="D20" s="12" t="s">
        <v>98</v>
      </c>
      <c r="E20" s="12"/>
      <c r="F20" s="12"/>
      <c r="G20" s="50">
        <v>8</v>
      </c>
      <c r="H20" s="50">
        <v>7</v>
      </c>
      <c r="I20" s="50">
        <v>7</v>
      </c>
      <c r="J20" s="11"/>
    </row>
    <row r="21" ht="36" customHeight="1" spans="1:10">
      <c r="A21" s="11"/>
      <c r="B21" s="11"/>
      <c r="C21" s="11"/>
      <c r="D21" s="12" t="s">
        <v>99</v>
      </c>
      <c r="E21" s="12"/>
      <c r="F21" s="12"/>
      <c r="G21" s="50">
        <v>7</v>
      </c>
      <c r="H21" s="50">
        <v>7</v>
      </c>
      <c r="I21" s="50">
        <v>7</v>
      </c>
      <c r="J21" s="11"/>
    </row>
    <row r="22" ht="46.5" customHeight="1" spans="1:10">
      <c r="A22" s="11"/>
      <c r="B22" s="11" t="s">
        <v>100</v>
      </c>
      <c r="C22" s="11"/>
      <c r="D22" s="12" t="s">
        <v>101</v>
      </c>
      <c r="E22" s="12"/>
      <c r="F22" s="12"/>
      <c r="G22" s="50">
        <v>8</v>
      </c>
      <c r="H22" s="50">
        <v>8</v>
      </c>
      <c r="I22" s="50">
        <v>8</v>
      </c>
      <c r="J22" s="11"/>
    </row>
    <row r="23" ht="30" customHeight="1" spans="1:10">
      <c r="A23" s="11"/>
      <c r="B23" s="11"/>
      <c r="C23" s="11"/>
      <c r="D23" s="12" t="s">
        <v>102</v>
      </c>
      <c r="E23" s="12"/>
      <c r="F23" s="12"/>
      <c r="G23" s="50">
        <v>7</v>
      </c>
      <c r="H23" s="50">
        <v>7</v>
      </c>
      <c r="I23" s="50">
        <v>7</v>
      </c>
      <c r="J23" s="11"/>
    </row>
    <row r="24" ht="30" customHeight="1" spans="1:10">
      <c r="A24" s="11" t="s">
        <v>103</v>
      </c>
      <c r="B24" s="11" t="s">
        <v>104</v>
      </c>
      <c r="C24" s="11"/>
      <c r="D24" s="12" t="s">
        <v>105</v>
      </c>
      <c r="E24" s="12"/>
      <c r="F24" s="12"/>
      <c r="G24" s="50">
        <v>5</v>
      </c>
      <c r="H24" s="50">
        <v>5</v>
      </c>
      <c r="I24" s="50">
        <v>5</v>
      </c>
      <c r="J24" s="11"/>
    </row>
    <row r="25" ht="30" customHeight="1" spans="1:10">
      <c r="A25" s="11"/>
      <c r="B25" s="11"/>
      <c r="C25" s="11"/>
      <c r="D25" s="12" t="s">
        <v>106</v>
      </c>
      <c r="E25" s="12"/>
      <c r="F25" s="12"/>
      <c r="G25" s="50">
        <v>5</v>
      </c>
      <c r="H25" s="50">
        <v>5</v>
      </c>
      <c r="I25" s="50">
        <v>5</v>
      </c>
      <c r="J25" s="11"/>
    </row>
    <row r="26" ht="32.25" customHeight="1" spans="1:10">
      <c r="A26" s="11"/>
      <c r="B26" s="11" t="s">
        <v>107</v>
      </c>
      <c r="C26" s="11"/>
      <c r="D26" s="12" t="s">
        <v>108</v>
      </c>
      <c r="E26" s="12"/>
      <c r="F26" s="12"/>
      <c r="G26" s="50">
        <v>5</v>
      </c>
      <c r="H26" s="50">
        <v>5</v>
      </c>
      <c r="I26" s="50">
        <v>5</v>
      </c>
      <c r="J26" s="11"/>
    </row>
    <row r="27" ht="30" customHeight="1" spans="1:10">
      <c r="A27" s="11"/>
      <c r="B27" s="11"/>
      <c r="C27" s="11"/>
      <c r="D27" s="12" t="s">
        <v>109</v>
      </c>
      <c r="E27" s="12"/>
      <c r="F27" s="12"/>
      <c r="G27" s="50">
        <v>5</v>
      </c>
      <c r="H27" s="50">
        <v>5</v>
      </c>
      <c r="I27" s="50">
        <v>5</v>
      </c>
      <c r="J27" s="11"/>
    </row>
    <row r="28" ht="14.25" customHeight="1" spans="1:10">
      <c r="A28" s="11" t="s">
        <v>110</v>
      </c>
      <c r="B28" s="11"/>
      <c r="C28" s="11"/>
      <c r="D28" s="11"/>
      <c r="E28" s="11"/>
      <c r="F28" s="11"/>
      <c r="G28" s="50">
        <f t="shared" ref="G28:I28" si="0">SUM(G12:G27)</f>
        <v>100</v>
      </c>
      <c r="H28" s="50">
        <f t="shared" si="0"/>
        <v>96</v>
      </c>
      <c r="I28" s="14">
        <f t="shared" si="0"/>
        <v>95</v>
      </c>
      <c r="J28" s="11"/>
    </row>
    <row r="29" ht="18.75"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0694444444445" right="0.700694444444445" top="0.751388888888889" bottom="0.751388888888889" header="0.297916666666667" footer="0.297916666666667"/>
  <pageSetup paperSize="9" scale="9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23" sqref="N23"/>
    </sheetView>
  </sheetViews>
  <sheetFormatPr defaultColWidth="9" defaultRowHeight="17.45" customHeight="1"/>
  <cols>
    <col min="1" max="1" width="6.375" style="1" customWidth="1"/>
    <col min="2" max="2" width="9.375" style="1" customWidth="1"/>
    <col min="3" max="3" width="19.25" style="1" customWidth="1"/>
    <col min="4" max="4" width="28.625" style="1" customWidth="1"/>
    <col min="5" max="5" width="7" style="1" customWidth="1"/>
    <col min="6" max="6" width="8.5" style="1" customWidth="1"/>
    <col min="7" max="7" width="10" style="1" customWidth="1"/>
    <col min="8" max="8" width="6.25" style="1" customWidth="1"/>
    <col min="9" max="9" width="8.375" style="1" customWidth="1"/>
    <col min="10" max="16384" width="9" style="1"/>
  </cols>
  <sheetData>
    <row r="1" ht="12" customHeight="1" spans="1:1">
      <c r="A1" s="17" t="s">
        <v>246</v>
      </c>
    </row>
    <row r="2" customHeight="1" spans="1:9">
      <c r="A2" s="18" t="s">
        <v>247</v>
      </c>
      <c r="B2" s="18"/>
      <c r="C2" s="18"/>
      <c r="D2" s="18"/>
      <c r="E2" s="18"/>
      <c r="F2" s="18"/>
      <c r="G2" s="18"/>
      <c r="H2" s="18"/>
      <c r="I2" s="18"/>
    </row>
    <row r="3" ht="12" customHeight="1" spans="1:9">
      <c r="A3" s="6" t="s">
        <v>189</v>
      </c>
      <c r="B3" s="19"/>
      <c r="C3" s="19"/>
      <c r="D3" s="19"/>
      <c r="E3" s="19"/>
      <c r="F3" s="19"/>
      <c r="G3" s="19"/>
      <c r="H3" s="19"/>
      <c r="I3" s="19"/>
    </row>
    <row r="4" s="15" customFormat="1" ht="15" customHeight="1" spans="1:9">
      <c r="A4" s="20" t="s">
        <v>194</v>
      </c>
      <c r="B4" s="20"/>
      <c r="C4" s="21">
        <v>45635</v>
      </c>
      <c r="D4" s="22" t="s">
        <v>248</v>
      </c>
      <c r="E4" s="20" t="s">
        <v>249</v>
      </c>
      <c r="F4" s="20"/>
      <c r="G4" s="20"/>
      <c r="H4" s="20"/>
      <c r="I4" s="20"/>
    </row>
    <row r="5" ht="15" customHeight="1" spans="1:9">
      <c r="A5" s="23" t="s">
        <v>250</v>
      </c>
      <c r="B5" s="23"/>
      <c r="C5" s="23" t="s">
        <v>251</v>
      </c>
      <c r="D5" s="23"/>
      <c r="E5" s="23"/>
      <c r="F5" s="23"/>
      <c r="G5" s="23"/>
      <c r="H5" s="23"/>
      <c r="I5" s="23"/>
    </row>
    <row r="6" ht="15" customHeight="1" spans="1:9">
      <c r="A6" s="23" t="s">
        <v>252</v>
      </c>
      <c r="B6" s="23"/>
      <c r="C6" s="23"/>
      <c r="D6" s="23" t="s">
        <v>253</v>
      </c>
      <c r="E6" s="23" t="s">
        <v>254</v>
      </c>
      <c r="F6" s="23"/>
      <c r="G6" s="23"/>
      <c r="H6" s="23"/>
      <c r="I6" s="23"/>
    </row>
    <row r="7" ht="15" customHeight="1" spans="1:9">
      <c r="A7" s="23" t="s">
        <v>255</v>
      </c>
      <c r="B7" s="23"/>
      <c r="C7" s="23"/>
      <c r="D7" s="23" t="s">
        <v>256</v>
      </c>
      <c r="E7" s="24" t="s">
        <v>257</v>
      </c>
      <c r="F7" s="25"/>
      <c r="G7" s="25"/>
      <c r="H7" s="25"/>
      <c r="I7" s="34"/>
    </row>
    <row r="8" ht="15" customHeight="1" spans="1:9">
      <c r="A8" s="23" t="s">
        <v>258</v>
      </c>
      <c r="B8" s="23"/>
      <c r="C8" s="23"/>
      <c r="D8" s="23" t="s">
        <v>12</v>
      </c>
      <c r="E8" s="23" t="s">
        <v>13</v>
      </c>
      <c r="F8" s="23"/>
      <c r="G8" s="23"/>
      <c r="H8" s="23"/>
      <c r="I8" s="23"/>
    </row>
    <row r="9" ht="24.95" customHeight="1" spans="1:9">
      <c r="A9" s="23" t="s">
        <v>122</v>
      </c>
      <c r="B9" s="23"/>
      <c r="C9" s="26" t="s">
        <v>15</v>
      </c>
      <c r="D9" s="23">
        <v>65</v>
      </c>
      <c r="E9" s="23"/>
      <c r="F9" s="23"/>
      <c r="G9" s="23"/>
      <c r="H9" s="23"/>
      <c r="I9" s="23"/>
    </row>
    <row r="10" ht="24" customHeight="1" spans="1:9">
      <c r="A10" s="23"/>
      <c r="B10" s="23"/>
      <c r="C10" s="27" t="s">
        <v>259</v>
      </c>
      <c r="D10" s="23">
        <v>65</v>
      </c>
      <c r="E10" s="23"/>
      <c r="F10" s="23"/>
      <c r="G10" s="23"/>
      <c r="H10" s="23"/>
      <c r="I10" s="23"/>
    </row>
    <row r="11" ht="18.95" customHeight="1" spans="1:9">
      <c r="A11" s="23"/>
      <c r="B11" s="23"/>
      <c r="C11" s="27" t="s">
        <v>260</v>
      </c>
      <c r="D11" s="23">
        <v>0</v>
      </c>
      <c r="E11" s="23"/>
      <c r="F11" s="23"/>
      <c r="G11" s="23"/>
      <c r="H11" s="23"/>
      <c r="I11" s="23"/>
    </row>
    <row r="12" ht="21" customHeight="1" spans="1:9">
      <c r="A12" s="23"/>
      <c r="B12" s="23"/>
      <c r="C12" s="27" t="s">
        <v>261</v>
      </c>
      <c r="D12" s="23">
        <v>0</v>
      </c>
      <c r="E12" s="23"/>
      <c r="F12" s="23"/>
      <c r="G12" s="23"/>
      <c r="H12" s="23"/>
      <c r="I12" s="23"/>
    </row>
    <row r="13" ht="18.95" customHeight="1" spans="1:9">
      <c r="A13" s="23"/>
      <c r="B13" s="23"/>
      <c r="C13" s="27" t="s">
        <v>262</v>
      </c>
      <c r="D13" s="23">
        <v>0</v>
      </c>
      <c r="E13" s="23"/>
      <c r="F13" s="23"/>
      <c r="G13" s="23"/>
      <c r="H13" s="23"/>
      <c r="I13" s="23"/>
    </row>
    <row r="14" ht="15" customHeight="1" spans="1:9">
      <c r="A14" s="23"/>
      <c r="B14" s="23"/>
      <c r="C14" s="27" t="s">
        <v>263</v>
      </c>
      <c r="D14" s="23">
        <v>0</v>
      </c>
      <c r="E14" s="23"/>
      <c r="F14" s="23"/>
      <c r="G14" s="23"/>
      <c r="H14" s="23"/>
      <c r="I14" s="23"/>
    </row>
    <row r="15" ht="20.1" customHeight="1" spans="1:9">
      <c r="A15" s="28" t="s">
        <v>18</v>
      </c>
      <c r="B15" s="28"/>
      <c r="C15" s="28"/>
      <c r="D15" s="28">
        <v>10</v>
      </c>
      <c r="E15" s="28"/>
      <c r="F15" s="28"/>
      <c r="G15" s="28"/>
      <c r="H15" s="28"/>
      <c r="I15" s="28"/>
    </row>
    <row r="16" ht="47" customHeight="1" spans="1:9">
      <c r="A16" s="23" t="s">
        <v>264</v>
      </c>
      <c r="B16" s="39" t="s">
        <v>265</v>
      </c>
      <c r="C16" s="40"/>
      <c r="D16" s="40"/>
      <c r="E16" s="40"/>
      <c r="F16" s="40"/>
      <c r="G16" s="40"/>
      <c r="H16" s="40"/>
      <c r="I16" s="41"/>
    </row>
    <row r="17" s="16" customFormat="1" ht="30" customHeight="1" spans="1:11">
      <c r="A17" s="23" t="s">
        <v>21</v>
      </c>
      <c r="B17" s="30" t="s">
        <v>22</v>
      </c>
      <c r="C17" s="30" t="s">
        <v>23</v>
      </c>
      <c r="D17" s="30" t="s">
        <v>24</v>
      </c>
      <c r="E17" s="30" t="s">
        <v>266</v>
      </c>
      <c r="F17" s="30" t="s">
        <v>25</v>
      </c>
      <c r="G17" s="30" t="s">
        <v>26</v>
      </c>
      <c r="H17" s="30" t="s">
        <v>267</v>
      </c>
      <c r="I17" s="30" t="s">
        <v>29</v>
      </c>
      <c r="K17" s="35"/>
    </row>
    <row r="18" s="43" customFormat="1" ht="30" customHeight="1" spans="1:9">
      <c r="A18" s="26"/>
      <c r="B18" s="26" t="s">
        <v>30</v>
      </c>
      <c r="C18" s="26" t="s">
        <v>31</v>
      </c>
      <c r="D18" s="26" t="s">
        <v>268</v>
      </c>
      <c r="E18" s="26" t="s">
        <v>269</v>
      </c>
      <c r="F18" s="26" t="s">
        <v>37</v>
      </c>
      <c r="G18" s="26">
        <v>1</v>
      </c>
      <c r="H18" s="26">
        <v>20</v>
      </c>
      <c r="I18" s="26" t="s">
        <v>35</v>
      </c>
    </row>
    <row r="19" s="43" customFormat="1" ht="30" customHeight="1" spans="1:9">
      <c r="A19" s="26"/>
      <c r="B19" s="26" t="s">
        <v>30</v>
      </c>
      <c r="C19" s="26" t="s">
        <v>50</v>
      </c>
      <c r="D19" s="26" t="s">
        <v>270</v>
      </c>
      <c r="E19" s="26" t="s">
        <v>40</v>
      </c>
      <c r="F19" s="26" t="s">
        <v>37</v>
      </c>
      <c r="G19" s="26">
        <v>95</v>
      </c>
      <c r="H19" s="26">
        <v>10</v>
      </c>
      <c r="I19" s="26" t="s">
        <v>35</v>
      </c>
    </row>
    <row r="20" s="43" customFormat="1" ht="30" customHeight="1" spans="1:9">
      <c r="A20" s="26"/>
      <c r="B20" s="26" t="s">
        <v>30</v>
      </c>
      <c r="C20" s="26" t="s">
        <v>41</v>
      </c>
      <c r="D20" s="26" t="s">
        <v>271</v>
      </c>
      <c r="E20" s="26" t="s">
        <v>40</v>
      </c>
      <c r="F20" s="26" t="s">
        <v>53</v>
      </c>
      <c r="G20" s="26">
        <v>65</v>
      </c>
      <c r="H20" s="26">
        <v>10</v>
      </c>
      <c r="I20" s="26" t="s">
        <v>35</v>
      </c>
    </row>
    <row r="21" s="43" customFormat="1" ht="30" customHeight="1" spans="1:9">
      <c r="A21" s="26"/>
      <c r="B21" s="26" t="s">
        <v>30</v>
      </c>
      <c r="C21" s="26" t="s">
        <v>41</v>
      </c>
      <c r="D21" s="26" t="s">
        <v>272</v>
      </c>
      <c r="E21" s="26" t="s">
        <v>132</v>
      </c>
      <c r="F21" s="26" t="s">
        <v>44</v>
      </c>
      <c r="G21" s="26">
        <v>1</v>
      </c>
      <c r="H21" s="26">
        <v>5</v>
      </c>
      <c r="I21" s="26" t="s">
        <v>46</v>
      </c>
    </row>
    <row r="22" s="16" customFormat="1" ht="30" customHeight="1" spans="1:9">
      <c r="A22" s="23"/>
      <c r="B22" s="23" t="s">
        <v>30</v>
      </c>
      <c r="C22" s="26" t="s">
        <v>133</v>
      </c>
      <c r="D22" s="26" t="s">
        <v>177</v>
      </c>
      <c r="E22" s="26" t="s">
        <v>49</v>
      </c>
      <c r="F22" s="26" t="s">
        <v>44</v>
      </c>
      <c r="G22" s="26">
        <v>65</v>
      </c>
      <c r="H22" s="26">
        <v>10</v>
      </c>
      <c r="I22" s="26" t="s">
        <v>46</v>
      </c>
    </row>
    <row r="23" s="16" customFormat="1" ht="30" customHeight="1" spans="1:9">
      <c r="A23" s="23"/>
      <c r="B23" s="23" t="s">
        <v>176</v>
      </c>
      <c r="C23" s="26" t="s">
        <v>55</v>
      </c>
      <c r="D23" s="26" t="s">
        <v>137</v>
      </c>
      <c r="E23" s="26"/>
      <c r="F23" s="26" t="s">
        <v>57</v>
      </c>
      <c r="G23" s="26" t="s">
        <v>136</v>
      </c>
      <c r="H23" s="26">
        <v>10</v>
      </c>
      <c r="I23" s="26" t="s">
        <v>35</v>
      </c>
    </row>
    <row r="24" s="16" customFormat="1" ht="30" customHeight="1" spans="1:9">
      <c r="A24" s="23"/>
      <c r="B24" s="23" t="s">
        <v>54</v>
      </c>
      <c r="C24" s="26" t="s">
        <v>138</v>
      </c>
      <c r="D24" s="26" t="s">
        <v>139</v>
      </c>
      <c r="E24" s="26"/>
      <c r="F24" s="26" t="s">
        <v>57</v>
      </c>
      <c r="G24" s="26" t="s">
        <v>140</v>
      </c>
      <c r="H24" s="26">
        <v>5</v>
      </c>
      <c r="I24" s="26" t="s">
        <v>35</v>
      </c>
    </row>
    <row r="25" s="16" customFormat="1" ht="30" customHeight="1" spans="1:10">
      <c r="A25" s="23"/>
      <c r="B25" s="23" t="s">
        <v>54</v>
      </c>
      <c r="C25" s="26" t="s">
        <v>59</v>
      </c>
      <c r="D25" s="26" t="s">
        <v>185</v>
      </c>
      <c r="E25" s="26"/>
      <c r="F25" s="26" t="s">
        <v>57</v>
      </c>
      <c r="G25" s="26" t="s">
        <v>136</v>
      </c>
      <c r="H25" s="26">
        <v>5</v>
      </c>
      <c r="I25" s="26" t="s">
        <v>35</v>
      </c>
      <c r="J25" s="37"/>
    </row>
    <row r="26" s="16" customFormat="1" ht="30" customHeight="1" spans="1:10">
      <c r="A26" s="23"/>
      <c r="B26" s="23" t="s">
        <v>64</v>
      </c>
      <c r="C26" s="26" t="s">
        <v>65</v>
      </c>
      <c r="D26" s="26" t="s">
        <v>144</v>
      </c>
      <c r="E26" s="26" t="s">
        <v>40</v>
      </c>
      <c r="F26" s="26" t="s">
        <v>37</v>
      </c>
      <c r="G26" s="26">
        <v>90</v>
      </c>
      <c r="H26" s="26">
        <v>10</v>
      </c>
      <c r="I26" s="26" t="s">
        <v>35</v>
      </c>
      <c r="J26" s="37"/>
    </row>
    <row r="27" s="16" customFormat="1" ht="30" customHeight="1" spans="1:9">
      <c r="A27" s="23"/>
      <c r="B27" s="23" t="s">
        <v>64</v>
      </c>
      <c r="C27" s="26" t="s">
        <v>65</v>
      </c>
      <c r="D27" s="26" t="s">
        <v>145</v>
      </c>
      <c r="E27" s="26" t="s">
        <v>40</v>
      </c>
      <c r="F27" s="26" t="s">
        <v>37</v>
      </c>
      <c r="G27" s="26">
        <v>90</v>
      </c>
      <c r="H27" s="26">
        <v>5</v>
      </c>
      <c r="I27" s="26" t="s">
        <v>35</v>
      </c>
    </row>
  </sheetData>
  <mergeCells count="23">
    <mergeCell ref="A2:I2"/>
    <mergeCell ref="A3:I3"/>
    <mergeCell ref="A4:B4"/>
    <mergeCell ref="E4:I4"/>
    <mergeCell ref="A5:B5"/>
    <mergeCell ref="C5:I5"/>
    <mergeCell ref="A6:B6"/>
    <mergeCell ref="E6:I6"/>
    <mergeCell ref="A7:B7"/>
    <mergeCell ref="E7:I7"/>
    <mergeCell ref="A8:B8"/>
    <mergeCell ref="E8:I8"/>
    <mergeCell ref="D9:I9"/>
    <mergeCell ref="D10:I10"/>
    <mergeCell ref="D11:I11"/>
    <mergeCell ref="D12:I12"/>
    <mergeCell ref="D13:I13"/>
    <mergeCell ref="D14:I14"/>
    <mergeCell ref="A15:C15"/>
    <mergeCell ref="D15:I15"/>
    <mergeCell ref="B16:I16"/>
    <mergeCell ref="A17:A27"/>
    <mergeCell ref="A9:B14"/>
  </mergeCells>
  <dataValidations count="3">
    <dataValidation type="list" allowBlank="1" showInputMessage="1" showErrorMessage="1" sqref="B24 B18:B22 B26:B27">
      <formula1>"成本指标,产出指标,效益指标,满意度指标"</formula1>
    </dataValidation>
    <dataValidation type="list" allowBlank="1" showInputMessage="1" showErrorMessage="1" sqref="C18:C27">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F18:F27">
      <formula1>"≥,≤,=,定性"</formula1>
    </dataValidation>
  </dataValidations>
  <pageMargins left="0.393055555555556" right="0.275" top="0.747916666666667" bottom="0.393055555555556" header="0.5" footer="0.275"/>
  <pageSetup paperSize="9" scale="9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view="pageBreakPreview" zoomScale="110" zoomScaleNormal="130" zoomScaleSheetLayoutView="110" topLeftCell="A13" workbookViewId="0">
      <selection activeCell="N24" sqref="N24"/>
    </sheetView>
  </sheetViews>
  <sheetFormatPr defaultColWidth="8.625" defaultRowHeight="17.45" customHeight="1"/>
  <cols>
    <col min="1" max="10" width="8.125" style="2" customWidth="1"/>
    <col min="11" max="16384" width="8.625" style="2"/>
  </cols>
  <sheetData>
    <row r="1" customHeight="1" spans="1:1">
      <c r="A1" s="3"/>
    </row>
    <row r="2" ht="18" customHeight="1" spans="1:10">
      <c r="A2" s="4" t="s">
        <v>273</v>
      </c>
      <c r="B2" s="5"/>
      <c r="C2" s="5"/>
      <c r="D2" s="5"/>
      <c r="E2" s="5"/>
      <c r="F2" s="5"/>
      <c r="G2" s="5"/>
      <c r="H2" s="5"/>
      <c r="I2" s="5"/>
      <c r="J2" s="5"/>
    </row>
    <row r="3" customHeight="1" spans="1:10">
      <c r="A3" s="6" t="s">
        <v>189</v>
      </c>
      <c r="B3" s="7"/>
      <c r="C3" s="7"/>
      <c r="D3" s="7"/>
      <c r="E3" s="7"/>
      <c r="F3" s="7"/>
      <c r="G3" s="7"/>
      <c r="H3" s="7"/>
      <c r="I3" s="7"/>
      <c r="J3" s="7"/>
    </row>
    <row r="4" customHeight="1" spans="1:10">
      <c r="A4" s="8" t="s">
        <v>244</v>
      </c>
      <c r="B4" s="8"/>
      <c r="C4" s="8"/>
      <c r="D4" s="8"/>
      <c r="E4" s="8"/>
      <c r="F4" s="8" t="s">
        <v>274</v>
      </c>
      <c r="G4" s="8"/>
      <c r="H4" s="8"/>
      <c r="I4" s="8"/>
      <c r="J4" s="8"/>
    </row>
    <row r="5" customHeight="1" spans="1:10">
      <c r="A5" s="9" t="s">
        <v>150</v>
      </c>
      <c r="B5" s="9"/>
      <c r="C5" s="9"/>
      <c r="D5" s="9"/>
      <c r="E5" s="9"/>
      <c r="F5" s="9"/>
      <c r="G5" s="9"/>
      <c r="H5" s="9"/>
      <c r="I5" s="9"/>
      <c r="J5" s="9"/>
    </row>
    <row r="6" s="1" customFormat="1" customHeight="1" spans="1:10">
      <c r="A6" s="10" t="s">
        <v>5</v>
      </c>
      <c r="B6" s="10"/>
      <c r="C6" s="10" t="s">
        <v>251</v>
      </c>
      <c r="D6" s="10"/>
      <c r="E6" s="10"/>
      <c r="F6" s="10"/>
      <c r="G6" s="10"/>
      <c r="H6" s="10"/>
      <c r="I6" s="10"/>
      <c r="J6" s="10"/>
    </row>
    <row r="7" s="1" customFormat="1" customHeight="1" spans="1:10">
      <c r="A7" s="10" t="s">
        <v>7</v>
      </c>
      <c r="B7" s="10"/>
      <c r="C7" s="10"/>
      <c r="D7" s="10"/>
      <c r="E7" s="10"/>
      <c r="F7" s="10" t="s">
        <v>192</v>
      </c>
      <c r="G7" s="10"/>
      <c r="H7" s="10" t="s">
        <v>275</v>
      </c>
      <c r="I7" s="10"/>
      <c r="J7" s="10"/>
    </row>
    <row r="8" s="1" customFormat="1" customHeight="1" spans="1:10">
      <c r="A8" s="10" t="s">
        <v>10</v>
      </c>
      <c r="B8" s="10"/>
      <c r="C8" s="10" t="s">
        <v>198</v>
      </c>
      <c r="D8" s="10"/>
      <c r="E8" s="10"/>
      <c r="F8" s="10" t="s">
        <v>12</v>
      </c>
      <c r="G8" s="10"/>
      <c r="H8" s="10" t="s">
        <v>121</v>
      </c>
      <c r="I8" s="10"/>
      <c r="J8" s="10"/>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30" customHeight="1" spans="1:10">
      <c r="A12" s="11" t="s">
        <v>82</v>
      </c>
      <c r="B12" s="11" t="s">
        <v>83</v>
      </c>
      <c r="C12" s="11"/>
      <c r="D12" s="12" t="s">
        <v>84</v>
      </c>
      <c r="E12" s="12"/>
      <c r="F12" s="12"/>
      <c r="G12" s="42">
        <v>5</v>
      </c>
      <c r="H12" s="42">
        <v>5</v>
      </c>
      <c r="I12" s="42">
        <v>5</v>
      </c>
      <c r="J12" s="11"/>
    </row>
    <row r="13" ht="30" customHeight="1" spans="1:10">
      <c r="A13" s="11"/>
      <c r="B13" s="11"/>
      <c r="C13" s="11"/>
      <c r="D13" s="12" t="s">
        <v>85</v>
      </c>
      <c r="E13" s="12"/>
      <c r="F13" s="12"/>
      <c r="G13" s="42">
        <v>5</v>
      </c>
      <c r="H13" s="42">
        <v>5</v>
      </c>
      <c r="I13" s="42">
        <v>5</v>
      </c>
      <c r="J13" s="11"/>
    </row>
    <row r="14" ht="45" customHeight="1" spans="1:10">
      <c r="A14" s="11"/>
      <c r="B14" s="11" t="s">
        <v>86</v>
      </c>
      <c r="C14" s="11"/>
      <c r="D14" s="12" t="s">
        <v>87</v>
      </c>
      <c r="E14" s="12"/>
      <c r="F14" s="12"/>
      <c r="G14" s="42">
        <v>8</v>
      </c>
      <c r="H14" s="42">
        <v>7</v>
      </c>
      <c r="I14" s="42">
        <v>7</v>
      </c>
      <c r="J14" s="11"/>
    </row>
    <row r="15" ht="45" customHeight="1" spans="1:10">
      <c r="A15" s="11"/>
      <c r="B15" s="11"/>
      <c r="C15" s="11"/>
      <c r="D15" s="12" t="s">
        <v>88</v>
      </c>
      <c r="E15" s="12"/>
      <c r="F15" s="12"/>
      <c r="G15" s="42">
        <v>5</v>
      </c>
      <c r="H15" s="42">
        <v>5</v>
      </c>
      <c r="I15" s="42">
        <v>5</v>
      </c>
      <c r="J15" s="11"/>
    </row>
    <row r="16" ht="30" customHeight="1" spans="1:10">
      <c r="A16" s="11" t="s">
        <v>89</v>
      </c>
      <c r="B16" s="11" t="s">
        <v>90</v>
      </c>
      <c r="C16" s="11"/>
      <c r="D16" s="12" t="s">
        <v>91</v>
      </c>
      <c r="E16" s="12"/>
      <c r="F16" s="12"/>
      <c r="G16" s="42">
        <v>5</v>
      </c>
      <c r="H16" s="42">
        <v>5</v>
      </c>
      <c r="I16" s="42">
        <v>5</v>
      </c>
      <c r="J16" s="11"/>
    </row>
    <row r="17" ht="30" customHeight="1" spans="1:10">
      <c r="A17" s="11"/>
      <c r="B17" s="11"/>
      <c r="C17" s="11"/>
      <c r="D17" s="12" t="s">
        <v>92</v>
      </c>
      <c r="E17" s="12"/>
      <c r="F17" s="12"/>
      <c r="G17" s="42">
        <v>5</v>
      </c>
      <c r="H17" s="42">
        <v>5</v>
      </c>
      <c r="I17" s="42">
        <v>5</v>
      </c>
      <c r="J17" s="11"/>
    </row>
    <row r="18" ht="45" customHeight="1" spans="1:10">
      <c r="A18" s="11"/>
      <c r="B18" s="11" t="s">
        <v>93</v>
      </c>
      <c r="C18" s="11"/>
      <c r="D18" s="12" t="s">
        <v>94</v>
      </c>
      <c r="E18" s="12"/>
      <c r="F18" s="12"/>
      <c r="G18" s="42">
        <v>9</v>
      </c>
      <c r="H18" s="42">
        <v>9</v>
      </c>
      <c r="I18" s="42">
        <v>9</v>
      </c>
      <c r="J18" s="11"/>
    </row>
    <row r="19" ht="45" customHeight="1" spans="1:10">
      <c r="A19" s="11"/>
      <c r="B19" s="11"/>
      <c r="C19" s="11"/>
      <c r="D19" s="12" t="s">
        <v>95</v>
      </c>
      <c r="E19" s="12"/>
      <c r="F19" s="12"/>
      <c r="G19" s="42">
        <v>8</v>
      </c>
      <c r="H19" s="42">
        <v>7</v>
      </c>
      <c r="I19" s="42">
        <v>7</v>
      </c>
      <c r="J19" s="11"/>
    </row>
    <row r="20" ht="30" customHeight="1" spans="1:10">
      <c r="A20" s="11" t="s">
        <v>96</v>
      </c>
      <c r="B20" s="11" t="s">
        <v>97</v>
      </c>
      <c r="C20" s="11"/>
      <c r="D20" s="12" t="s">
        <v>98</v>
      </c>
      <c r="E20" s="12"/>
      <c r="F20" s="12"/>
      <c r="G20" s="42">
        <v>8</v>
      </c>
      <c r="H20" s="42">
        <v>8</v>
      </c>
      <c r="I20" s="42">
        <v>8</v>
      </c>
      <c r="J20" s="11"/>
    </row>
    <row r="21" ht="45" customHeight="1" spans="1:10">
      <c r="A21" s="11"/>
      <c r="B21" s="11"/>
      <c r="C21" s="11"/>
      <c r="D21" s="12" t="s">
        <v>99</v>
      </c>
      <c r="E21" s="12"/>
      <c r="F21" s="12"/>
      <c r="G21" s="42">
        <v>7</v>
      </c>
      <c r="H21" s="42">
        <v>7</v>
      </c>
      <c r="I21" s="42">
        <v>6</v>
      </c>
      <c r="J21" s="11"/>
    </row>
    <row r="22" ht="60" customHeight="1" spans="1:10">
      <c r="A22" s="11"/>
      <c r="B22" s="11" t="s">
        <v>100</v>
      </c>
      <c r="C22" s="11"/>
      <c r="D22" s="12" t="s">
        <v>101</v>
      </c>
      <c r="E22" s="12"/>
      <c r="F22" s="12"/>
      <c r="G22" s="42">
        <v>8</v>
      </c>
      <c r="H22" s="42">
        <v>8</v>
      </c>
      <c r="I22" s="42">
        <v>8</v>
      </c>
      <c r="J22" s="11"/>
    </row>
    <row r="23" ht="30" customHeight="1" spans="1:10">
      <c r="A23" s="11"/>
      <c r="B23" s="11"/>
      <c r="C23" s="11"/>
      <c r="D23" s="12" t="s">
        <v>102</v>
      </c>
      <c r="E23" s="12"/>
      <c r="F23" s="12"/>
      <c r="G23" s="42">
        <v>7</v>
      </c>
      <c r="H23" s="42">
        <v>7</v>
      </c>
      <c r="I23" s="42">
        <v>7</v>
      </c>
      <c r="J23" s="11"/>
    </row>
    <row r="24" ht="30" customHeight="1" spans="1:10">
      <c r="A24" s="11" t="s">
        <v>103</v>
      </c>
      <c r="B24" s="11" t="s">
        <v>104</v>
      </c>
      <c r="C24" s="11"/>
      <c r="D24" s="12" t="s">
        <v>105</v>
      </c>
      <c r="E24" s="12"/>
      <c r="F24" s="12"/>
      <c r="G24" s="42">
        <v>5</v>
      </c>
      <c r="H24" s="42">
        <v>4</v>
      </c>
      <c r="I24" s="42">
        <v>4</v>
      </c>
      <c r="J24" s="11"/>
    </row>
    <row r="25" ht="30" customHeight="1" spans="1:10">
      <c r="A25" s="11"/>
      <c r="B25" s="11"/>
      <c r="C25" s="11"/>
      <c r="D25" s="12" t="s">
        <v>106</v>
      </c>
      <c r="E25" s="12"/>
      <c r="F25" s="12"/>
      <c r="G25" s="42">
        <v>5</v>
      </c>
      <c r="H25" s="42">
        <v>5</v>
      </c>
      <c r="I25" s="42">
        <v>5</v>
      </c>
      <c r="J25" s="11"/>
    </row>
    <row r="26" ht="45" customHeight="1" spans="1:10">
      <c r="A26" s="11"/>
      <c r="B26" s="11" t="s">
        <v>107</v>
      </c>
      <c r="C26" s="11"/>
      <c r="D26" s="12" t="s">
        <v>108</v>
      </c>
      <c r="E26" s="12"/>
      <c r="F26" s="12"/>
      <c r="G26" s="42">
        <v>5</v>
      </c>
      <c r="H26" s="42">
        <v>5</v>
      </c>
      <c r="I26" s="42">
        <v>5</v>
      </c>
      <c r="J26" s="11"/>
    </row>
    <row r="27" ht="30" customHeight="1" spans="1:10">
      <c r="A27" s="11"/>
      <c r="B27" s="11"/>
      <c r="C27" s="11"/>
      <c r="D27" s="12" t="s">
        <v>109</v>
      </c>
      <c r="E27" s="12"/>
      <c r="F27" s="12"/>
      <c r="G27" s="42">
        <v>5</v>
      </c>
      <c r="H27" s="42">
        <v>5</v>
      </c>
      <c r="I27" s="42">
        <v>5</v>
      </c>
      <c r="J27" s="11"/>
    </row>
    <row r="28" ht="30" customHeight="1" spans="1:10">
      <c r="A28" s="11" t="s">
        <v>110</v>
      </c>
      <c r="B28" s="11"/>
      <c r="C28" s="11"/>
      <c r="D28" s="11"/>
      <c r="E28" s="11"/>
      <c r="F28" s="11"/>
      <c r="G28" s="11">
        <f t="shared" ref="G28:I28" si="0">SUM(G12:G27)</f>
        <v>100</v>
      </c>
      <c r="H28" s="11">
        <f t="shared" si="0"/>
        <v>97</v>
      </c>
      <c r="I28" s="14">
        <f t="shared" si="0"/>
        <v>96</v>
      </c>
      <c r="J28" s="11"/>
    </row>
    <row r="29" ht="30"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8333333333333" right="0.708333333333333" top="0.747916666666667" bottom="0.275" header="0.314583333333333" footer="0.275"/>
  <pageSetup paperSize="9" scale="8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E4" sqref="E4:I4"/>
    </sheetView>
  </sheetViews>
  <sheetFormatPr defaultColWidth="9" defaultRowHeight="17.45" customHeight="1"/>
  <cols>
    <col min="1" max="1" width="6.375" style="1" customWidth="1"/>
    <col min="2" max="2" width="9.375" style="1" customWidth="1"/>
    <col min="3" max="3" width="19.25" style="1" customWidth="1"/>
    <col min="4" max="4" width="28.625" style="1" customWidth="1"/>
    <col min="5" max="5" width="7" style="1" customWidth="1"/>
    <col min="6" max="6" width="8.5" style="1" customWidth="1"/>
    <col min="7" max="7" width="10" style="1" customWidth="1"/>
    <col min="8" max="8" width="6.25" style="1" customWidth="1"/>
    <col min="9" max="9" width="8.375" style="1" customWidth="1"/>
    <col min="10" max="16384" width="9" style="1"/>
  </cols>
  <sheetData>
    <row r="1" ht="12" customHeight="1" spans="1:1">
      <c r="A1" s="17" t="s">
        <v>246</v>
      </c>
    </row>
    <row r="2" customHeight="1" spans="1:9">
      <c r="A2" s="18" t="s">
        <v>247</v>
      </c>
      <c r="B2" s="18"/>
      <c r="C2" s="18"/>
      <c r="D2" s="18"/>
      <c r="E2" s="18"/>
      <c r="F2" s="18"/>
      <c r="G2" s="18"/>
      <c r="H2" s="18"/>
      <c r="I2" s="18"/>
    </row>
    <row r="3" ht="12" customHeight="1" spans="1:9">
      <c r="A3" s="6" t="s">
        <v>189</v>
      </c>
      <c r="B3" s="19"/>
      <c r="C3" s="19"/>
      <c r="D3" s="19"/>
      <c r="E3" s="19"/>
      <c r="F3" s="19"/>
      <c r="G3" s="19"/>
      <c r="H3" s="19"/>
      <c r="I3" s="19"/>
    </row>
    <row r="4" s="15" customFormat="1" ht="15" customHeight="1" spans="1:9">
      <c r="A4" s="20" t="s">
        <v>194</v>
      </c>
      <c r="B4" s="20"/>
      <c r="C4" s="21">
        <v>45629</v>
      </c>
      <c r="D4" s="22" t="s">
        <v>248</v>
      </c>
      <c r="E4" s="22" t="s">
        <v>276</v>
      </c>
      <c r="F4" s="22"/>
      <c r="G4" s="22"/>
      <c r="H4" s="22"/>
      <c r="I4" s="22"/>
    </row>
    <row r="5" ht="15" customHeight="1" spans="1:9">
      <c r="A5" s="23" t="s">
        <v>250</v>
      </c>
      <c r="B5" s="23"/>
      <c r="C5" s="23" t="s">
        <v>251</v>
      </c>
      <c r="D5" s="23"/>
      <c r="E5" s="23"/>
      <c r="F5" s="23"/>
      <c r="G5" s="23"/>
      <c r="H5" s="23"/>
      <c r="I5" s="23"/>
    </row>
    <row r="6" ht="15" customHeight="1" spans="1:9">
      <c r="A6" s="23" t="s">
        <v>252</v>
      </c>
      <c r="B6" s="23"/>
      <c r="C6" s="23"/>
      <c r="D6" s="23" t="s">
        <v>253</v>
      </c>
      <c r="E6" s="23" t="s">
        <v>254</v>
      </c>
      <c r="F6" s="23"/>
      <c r="G6" s="23"/>
      <c r="H6" s="23"/>
      <c r="I6" s="23"/>
    </row>
    <row r="7" ht="15" customHeight="1" spans="1:9">
      <c r="A7" s="23" t="s">
        <v>255</v>
      </c>
      <c r="B7" s="23"/>
      <c r="C7" s="23"/>
      <c r="D7" s="23" t="s">
        <v>256</v>
      </c>
      <c r="E7" s="24" t="s">
        <v>257</v>
      </c>
      <c r="F7" s="25"/>
      <c r="G7" s="25"/>
      <c r="H7" s="25"/>
      <c r="I7" s="34"/>
    </row>
    <row r="8" ht="15" customHeight="1" spans="1:9">
      <c r="A8" s="23" t="s">
        <v>258</v>
      </c>
      <c r="B8" s="23"/>
      <c r="C8" s="23"/>
      <c r="D8" s="23" t="s">
        <v>12</v>
      </c>
      <c r="E8" s="23" t="s">
        <v>13</v>
      </c>
      <c r="F8" s="23"/>
      <c r="G8" s="23"/>
      <c r="H8" s="23"/>
      <c r="I8" s="23"/>
    </row>
    <row r="9" ht="24.95" customHeight="1" spans="1:9">
      <c r="A9" s="23" t="s">
        <v>122</v>
      </c>
      <c r="B9" s="23"/>
      <c r="C9" s="26" t="s">
        <v>15</v>
      </c>
      <c r="D9" s="23">
        <v>70</v>
      </c>
      <c r="E9" s="23"/>
      <c r="F9" s="23"/>
      <c r="G9" s="23"/>
      <c r="H9" s="23"/>
      <c r="I9" s="23"/>
    </row>
    <row r="10" ht="24" customHeight="1" spans="1:9">
      <c r="A10" s="23"/>
      <c r="B10" s="23"/>
      <c r="C10" s="27" t="s">
        <v>259</v>
      </c>
      <c r="D10" s="23">
        <v>70</v>
      </c>
      <c r="E10" s="23"/>
      <c r="F10" s="23"/>
      <c r="G10" s="23"/>
      <c r="H10" s="23"/>
      <c r="I10" s="23"/>
    </row>
    <row r="11" ht="18.95" customHeight="1" spans="1:9">
      <c r="A11" s="23"/>
      <c r="B11" s="23"/>
      <c r="C11" s="27" t="s">
        <v>260</v>
      </c>
      <c r="D11" s="23">
        <v>0</v>
      </c>
      <c r="E11" s="23"/>
      <c r="F11" s="23"/>
      <c r="G11" s="23"/>
      <c r="H11" s="23"/>
      <c r="I11" s="23"/>
    </row>
    <row r="12" ht="21" customHeight="1" spans="1:9">
      <c r="A12" s="23"/>
      <c r="B12" s="23"/>
      <c r="C12" s="27" t="s">
        <v>261</v>
      </c>
      <c r="D12" s="23">
        <v>0</v>
      </c>
      <c r="E12" s="23"/>
      <c r="F12" s="23"/>
      <c r="G12" s="23"/>
      <c r="H12" s="23"/>
      <c r="I12" s="23"/>
    </row>
    <row r="13" ht="18.95" customHeight="1" spans="1:9">
      <c r="A13" s="23"/>
      <c r="B13" s="23"/>
      <c r="C13" s="27" t="s">
        <v>262</v>
      </c>
      <c r="D13" s="23">
        <v>0</v>
      </c>
      <c r="E13" s="23"/>
      <c r="F13" s="23"/>
      <c r="G13" s="23"/>
      <c r="H13" s="23"/>
      <c r="I13" s="23"/>
    </row>
    <row r="14" ht="15" customHeight="1" spans="1:9">
      <c r="A14" s="23"/>
      <c r="B14" s="23"/>
      <c r="C14" s="27" t="s">
        <v>263</v>
      </c>
      <c r="D14" s="23">
        <v>0</v>
      </c>
      <c r="E14" s="23"/>
      <c r="F14" s="23"/>
      <c r="G14" s="23"/>
      <c r="H14" s="23"/>
      <c r="I14" s="23"/>
    </row>
    <row r="15" ht="20.1" customHeight="1" spans="1:9">
      <c r="A15" s="28" t="s">
        <v>18</v>
      </c>
      <c r="B15" s="28"/>
      <c r="C15" s="28"/>
      <c r="D15" s="28">
        <v>10</v>
      </c>
      <c r="E15" s="28"/>
      <c r="F15" s="28"/>
      <c r="G15" s="28"/>
      <c r="H15" s="28"/>
      <c r="I15" s="28"/>
    </row>
    <row r="16" ht="54.95" customHeight="1" spans="1:9">
      <c r="A16" s="23" t="s">
        <v>264</v>
      </c>
      <c r="B16" s="39" t="s">
        <v>277</v>
      </c>
      <c r="C16" s="40"/>
      <c r="D16" s="40"/>
      <c r="E16" s="40"/>
      <c r="F16" s="40"/>
      <c r="G16" s="40"/>
      <c r="H16" s="40"/>
      <c r="I16" s="41"/>
    </row>
    <row r="17" s="16" customFormat="1" ht="30" customHeight="1" spans="1:11">
      <c r="A17" s="23" t="s">
        <v>21</v>
      </c>
      <c r="B17" s="30" t="s">
        <v>22</v>
      </c>
      <c r="C17" s="30" t="s">
        <v>23</v>
      </c>
      <c r="D17" s="30" t="s">
        <v>24</v>
      </c>
      <c r="E17" s="30" t="s">
        <v>266</v>
      </c>
      <c r="F17" s="30" t="s">
        <v>25</v>
      </c>
      <c r="G17" s="30" t="s">
        <v>26</v>
      </c>
      <c r="H17" s="30" t="s">
        <v>267</v>
      </c>
      <c r="I17" s="30" t="s">
        <v>29</v>
      </c>
      <c r="K17" s="35"/>
    </row>
    <row r="18" s="43" customFormat="1" ht="30" customHeight="1" spans="1:9">
      <c r="A18" s="26"/>
      <c r="B18" s="26" t="s">
        <v>30</v>
      </c>
      <c r="C18" s="26" t="s">
        <v>31</v>
      </c>
      <c r="D18" s="26" t="s">
        <v>278</v>
      </c>
      <c r="E18" s="26" t="s">
        <v>279</v>
      </c>
      <c r="F18" s="26" t="s">
        <v>37</v>
      </c>
      <c r="G18" s="26">
        <v>750</v>
      </c>
      <c r="H18" s="26">
        <v>20</v>
      </c>
      <c r="I18" s="26" t="s">
        <v>35</v>
      </c>
    </row>
    <row r="19" s="43" customFormat="1" ht="30" customHeight="1" spans="1:9">
      <c r="A19" s="26"/>
      <c r="B19" s="26" t="s">
        <v>30</v>
      </c>
      <c r="C19" s="26" t="s">
        <v>50</v>
      </c>
      <c r="D19" s="26" t="s">
        <v>270</v>
      </c>
      <c r="E19" s="26" t="s">
        <v>40</v>
      </c>
      <c r="F19" s="26" t="s">
        <v>37</v>
      </c>
      <c r="G19" s="26">
        <v>95</v>
      </c>
      <c r="H19" s="26">
        <v>10</v>
      </c>
      <c r="I19" s="26" t="s">
        <v>35</v>
      </c>
    </row>
    <row r="20" s="43" customFormat="1" ht="30" customHeight="1" spans="1:9">
      <c r="A20" s="26"/>
      <c r="B20" s="26" t="s">
        <v>30</v>
      </c>
      <c r="C20" s="26" t="s">
        <v>41</v>
      </c>
      <c r="D20" s="26" t="s">
        <v>271</v>
      </c>
      <c r="E20" s="26" t="s">
        <v>40</v>
      </c>
      <c r="F20" s="26" t="s">
        <v>53</v>
      </c>
      <c r="G20" s="44">
        <v>100</v>
      </c>
      <c r="H20" s="26">
        <v>10</v>
      </c>
      <c r="I20" s="26" t="s">
        <v>35</v>
      </c>
    </row>
    <row r="21" s="43" customFormat="1" ht="30" customHeight="1" spans="1:9">
      <c r="A21" s="26"/>
      <c r="B21" s="26" t="s">
        <v>30</v>
      </c>
      <c r="C21" s="26" t="s">
        <v>41</v>
      </c>
      <c r="D21" s="26" t="s">
        <v>272</v>
      </c>
      <c r="E21" s="26" t="s">
        <v>132</v>
      </c>
      <c r="F21" s="26" t="s">
        <v>44</v>
      </c>
      <c r="G21" s="26">
        <v>1</v>
      </c>
      <c r="H21" s="26">
        <v>5</v>
      </c>
      <c r="I21" s="26" t="s">
        <v>46</v>
      </c>
    </row>
    <row r="22" s="16" customFormat="1" ht="30" customHeight="1" spans="1:9">
      <c r="A22" s="23"/>
      <c r="B22" s="23" t="s">
        <v>30</v>
      </c>
      <c r="C22" s="26" t="s">
        <v>133</v>
      </c>
      <c r="D22" s="26" t="s">
        <v>177</v>
      </c>
      <c r="E22" s="26" t="s">
        <v>49</v>
      </c>
      <c r="F22" s="26" t="s">
        <v>44</v>
      </c>
      <c r="G22" s="26">
        <v>70</v>
      </c>
      <c r="H22" s="26">
        <v>10</v>
      </c>
      <c r="I22" s="26" t="s">
        <v>46</v>
      </c>
    </row>
    <row r="23" s="16" customFormat="1" ht="30" customHeight="1" spans="1:9">
      <c r="A23" s="23"/>
      <c r="B23" s="23" t="s">
        <v>176</v>
      </c>
      <c r="C23" s="26" t="s">
        <v>55</v>
      </c>
      <c r="D23" s="26" t="s">
        <v>137</v>
      </c>
      <c r="E23" s="26"/>
      <c r="F23" s="26" t="s">
        <v>57</v>
      </c>
      <c r="G23" s="26" t="s">
        <v>136</v>
      </c>
      <c r="H23" s="26">
        <v>10</v>
      </c>
      <c r="I23" s="26" t="s">
        <v>35</v>
      </c>
    </row>
    <row r="24" s="16" customFormat="1" ht="30" customHeight="1" spans="1:9">
      <c r="A24" s="23"/>
      <c r="B24" s="23" t="s">
        <v>54</v>
      </c>
      <c r="C24" s="26" t="s">
        <v>138</v>
      </c>
      <c r="D24" s="26" t="s">
        <v>139</v>
      </c>
      <c r="E24" s="26"/>
      <c r="F24" s="26" t="s">
        <v>57</v>
      </c>
      <c r="G24" s="26" t="s">
        <v>140</v>
      </c>
      <c r="H24" s="26">
        <v>5</v>
      </c>
      <c r="I24" s="26" t="s">
        <v>35</v>
      </c>
    </row>
    <row r="25" s="16" customFormat="1" ht="30" customHeight="1" spans="1:10">
      <c r="A25" s="23"/>
      <c r="B25" s="23" t="s">
        <v>54</v>
      </c>
      <c r="C25" s="26" t="s">
        <v>59</v>
      </c>
      <c r="D25" s="26" t="s">
        <v>185</v>
      </c>
      <c r="E25" s="26"/>
      <c r="F25" s="26" t="s">
        <v>57</v>
      </c>
      <c r="G25" s="26" t="s">
        <v>136</v>
      </c>
      <c r="H25" s="26">
        <v>5</v>
      </c>
      <c r="I25" s="26" t="s">
        <v>35</v>
      </c>
      <c r="J25" s="37"/>
    </row>
    <row r="26" s="16" customFormat="1" ht="30" customHeight="1" spans="1:10">
      <c r="A26" s="23"/>
      <c r="B26" s="23" t="s">
        <v>64</v>
      </c>
      <c r="C26" s="26" t="s">
        <v>65</v>
      </c>
      <c r="D26" s="26" t="s">
        <v>144</v>
      </c>
      <c r="E26" s="26" t="s">
        <v>40</v>
      </c>
      <c r="F26" s="26" t="s">
        <v>37</v>
      </c>
      <c r="G26" s="26">
        <v>90</v>
      </c>
      <c r="H26" s="26">
        <v>10</v>
      </c>
      <c r="I26" s="26" t="s">
        <v>35</v>
      </c>
      <c r="J26" s="37"/>
    </row>
    <row r="27" s="16" customFormat="1" ht="30" customHeight="1" spans="1:9">
      <c r="A27" s="23"/>
      <c r="B27" s="23" t="s">
        <v>64</v>
      </c>
      <c r="C27" s="26" t="s">
        <v>65</v>
      </c>
      <c r="D27" s="26" t="s">
        <v>145</v>
      </c>
      <c r="E27" s="26" t="s">
        <v>40</v>
      </c>
      <c r="F27" s="26" t="s">
        <v>37</v>
      </c>
      <c r="G27" s="26">
        <v>90</v>
      </c>
      <c r="H27" s="26">
        <v>5</v>
      </c>
      <c r="I27" s="26" t="s">
        <v>35</v>
      </c>
    </row>
  </sheetData>
  <mergeCells count="23">
    <mergeCell ref="A2:I2"/>
    <mergeCell ref="A3:I3"/>
    <mergeCell ref="A4:B4"/>
    <mergeCell ref="E4:I4"/>
    <mergeCell ref="A5:B5"/>
    <mergeCell ref="C5:I5"/>
    <mergeCell ref="A6:B6"/>
    <mergeCell ref="E6:I6"/>
    <mergeCell ref="A7:B7"/>
    <mergeCell ref="E7:I7"/>
    <mergeCell ref="A8:B8"/>
    <mergeCell ref="E8:I8"/>
    <mergeCell ref="D9:I9"/>
    <mergeCell ref="D10:I10"/>
    <mergeCell ref="D11:I11"/>
    <mergeCell ref="D12:I12"/>
    <mergeCell ref="D13:I13"/>
    <mergeCell ref="D14:I14"/>
    <mergeCell ref="A15:C15"/>
    <mergeCell ref="D15:I15"/>
    <mergeCell ref="B16:I16"/>
    <mergeCell ref="A17:A27"/>
    <mergeCell ref="A9:B14"/>
  </mergeCells>
  <dataValidations count="3">
    <dataValidation type="list" allowBlank="1" showInputMessage="1" showErrorMessage="1" sqref="B24 B18:B22 B26:B27">
      <formula1>"成本指标,产出指标,效益指标,满意度指标"</formula1>
    </dataValidation>
    <dataValidation type="list" allowBlank="1" showInputMessage="1" showErrorMessage="1" sqref="C18:C27">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F18:F27">
      <formula1>"≥,≤,=,定性"</formula1>
    </dataValidation>
  </dataValidations>
  <pageMargins left="0.393055555555556" right="0.275" top="0.747916666666667" bottom="0.393055555555556" header="0.5" footer="0.275"/>
  <pageSetup paperSize="9" scale="9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110" zoomScaleNormal="130" zoomScaleSheetLayoutView="110" workbookViewId="0">
      <selection activeCell="F4" sqref="F4:J4"/>
    </sheetView>
  </sheetViews>
  <sheetFormatPr defaultColWidth="8.625" defaultRowHeight="17.45" customHeight="1"/>
  <cols>
    <col min="1" max="10" width="8.125" style="2" customWidth="1"/>
    <col min="11" max="16384" width="8.625" style="2"/>
  </cols>
  <sheetData>
    <row r="1" customHeight="1" spans="1:1">
      <c r="A1" s="3"/>
    </row>
    <row r="2" ht="18" customHeight="1" spans="1:10">
      <c r="A2" s="4" t="s">
        <v>273</v>
      </c>
      <c r="B2" s="5"/>
      <c r="C2" s="5"/>
      <c r="D2" s="5"/>
      <c r="E2" s="5"/>
      <c r="F2" s="5"/>
      <c r="G2" s="5"/>
      <c r="H2" s="5"/>
      <c r="I2" s="5"/>
      <c r="J2" s="5"/>
    </row>
    <row r="3" customHeight="1" spans="1:10">
      <c r="A3" s="6" t="s">
        <v>189</v>
      </c>
      <c r="B3" s="7"/>
      <c r="C3" s="7"/>
      <c r="D3" s="7"/>
      <c r="E3" s="7"/>
      <c r="F3" s="7"/>
      <c r="G3" s="7"/>
      <c r="H3" s="7"/>
      <c r="I3" s="7"/>
      <c r="J3" s="7"/>
    </row>
    <row r="4" customHeight="1" spans="1:10">
      <c r="A4" s="8" t="s">
        <v>244</v>
      </c>
      <c r="B4" s="8"/>
      <c r="C4" s="8"/>
      <c r="D4" s="8"/>
      <c r="E4" s="8"/>
      <c r="F4" s="8" t="s">
        <v>280</v>
      </c>
      <c r="G4" s="8"/>
      <c r="H4" s="8"/>
      <c r="I4" s="8"/>
      <c r="J4" s="8"/>
    </row>
    <row r="5" customHeight="1" spans="1:10">
      <c r="A5" s="9" t="s">
        <v>150</v>
      </c>
      <c r="B5" s="9"/>
      <c r="C5" s="9"/>
      <c r="D5" s="9"/>
      <c r="E5" s="9"/>
      <c r="F5" s="9"/>
      <c r="G5" s="9"/>
      <c r="H5" s="9"/>
      <c r="I5" s="9"/>
      <c r="J5" s="9"/>
    </row>
    <row r="6" s="1" customFormat="1" customHeight="1" spans="1:10">
      <c r="A6" s="10" t="s">
        <v>5</v>
      </c>
      <c r="B6" s="10"/>
      <c r="C6" s="10" t="s">
        <v>251</v>
      </c>
      <c r="D6" s="10"/>
      <c r="E6" s="10"/>
      <c r="F6" s="10"/>
      <c r="G6" s="10"/>
      <c r="H6" s="10"/>
      <c r="I6" s="10"/>
      <c r="J6" s="10"/>
    </row>
    <row r="7" s="1" customFormat="1" customHeight="1" spans="1:10">
      <c r="A7" s="10" t="s">
        <v>7</v>
      </c>
      <c r="B7" s="10"/>
      <c r="C7" s="10"/>
      <c r="D7" s="10"/>
      <c r="E7" s="10"/>
      <c r="F7" s="10" t="s">
        <v>192</v>
      </c>
      <c r="G7" s="10"/>
      <c r="H7" s="10" t="s">
        <v>281</v>
      </c>
      <c r="I7" s="10"/>
      <c r="J7" s="10"/>
    </row>
    <row r="8" s="1" customFormat="1" customHeight="1" spans="1:10">
      <c r="A8" s="10" t="s">
        <v>10</v>
      </c>
      <c r="B8" s="10"/>
      <c r="C8" s="10" t="s">
        <v>198</v>
      </c>
      <c r="D8" s="10"/>
      <c r="E8" s="10"/>
      <c r="F8" s="10" t="s">
        <v>12</v>
      </c>
      <c r="G8" s="10"/>
      <c r="H8" s="10" t="s">
        <v>282</v>
      </c>
      <c r="I8" s="10"/>
      <c r="J8" s="10"/>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30" customHeight="1" spans="1:10">
      <c r="A12" s="11" t="s">
        <v>82</v>
      </c>
      <c r="B12" s="11" t="s">
        <v>83</v>
      </c>
      <c r="C12" s="11"/>
      <c r="D12" s="12" t="s">
        <v>84</v>
      </c>
      <c r="E12" s="12"/>
      <c r="F12" s="12"/>
      <c r="G12" s="42">
        <v>5</v>
      </c>
      <c r="H12" s="42">
        <v>5</v>
      </c>
      <c r="I12" s="42">
        <v>5</v>
      </c>
      <c r="J12" s="11"/>
    </row>
    <row r="13" ht="30" customHeight="1" spans="1:10">
      <c r="A13" s="11"/>
      <c r="B13" s="11"/>
      <c r="C13" s="11"/>
      <c r="D13" s="12" t="s">
        <v>85</v>
      </c>
      <c r="E13" s="12"/>
      <c r="F13" s="12"/>
      <c r="G13" s="42">
        <v>5</v>
      </c>
      <c r="H13" s="42">
        <v>5</v>
      </c>
      <c r="I13" s="42">
        <v>5</v>
      </c>
      <c r="J13" s="11"/>
    </row>
    <row r="14" ht="45" customHeight="1" spans="1:10">
      <c r="A14" s="11"/>
      <c r="B14" s="11" t="s">
        <v>86</v>
      </c>
      <c r="C14" s="11"/>
      <c r="D14" s="12" t="s">
        <v>87</v>
      </c>
      <c r="E14" s="12"/>
      <c r="F14" s="12"/>
      <c r="G14" s="42">
        <v>8</v>
      </c>
      <c r="H14" s="42">
        <v>7</v>
      </c>
      <c r="I14" s="42">
        <v>6</v>
      </c>
      <c r="J14" s="11"/>
    </row>
    <row r="15" ht="45" customHeight="1" spans="1:10">
      <c r="A15" s="11"/>
      <c r="B15" s="11"/>
      <c r="C15" s="11"/>
      <c r="D15" s="12" t="s">
        <v>88</v>
      </c>
      <c r="E15" s="12"/>
      <c r="F15" s="12"/>
      <c r="G15" s="42">
        <v>5</v>
      </c>
      <c r="H15" s="42">
        <v>5</v>
      </c>
      <c r="I15" s="42">
        <v>5</v>
      </c>
      <c r="J15" s="11"/>
    </row>
    <row r="16" ht="30" customHeight="1" spans="1:10">
      <c r="A16" s="11" t="s">
        <v>89</v>
      </c>
      <c r="B16" s="11" t="s">
        <v>90</v>
      </c>
      <c r="C16" s="11"/>
      <c r="D16" s="12" t="s">
        <v>91</v>
      </c>
      <c r="E16" s="12"/>
      <c r="F16" s="12"/>
      <c r="G16" s="42">
        <v>5</v>
      </c>
      <c r="H16" s="42">
        <v>5</v>
      </c>
      <c r="I16" s="42">
        <v>5</v>
      </c>
      <c r="J16" s="11"/>
    </row>
    <row r="17" ht="30" customHeight="1" spans="1:10">
      <c r="A17" s="11"/>
      <c r="B17" s="11"/>
      <c r="C17" s="11"/>
      <c r="D17" s="12" t="s">
        <v>92</v>
      </c>
      <c r="E17" s="12"/>
      <c r="F17" s="12"/>
      <c r="G17" s="42">
        <v>5</v>
      </c>
      <c r="H17" s="42">
        <v>5</v>
      </c>
      <c r="I17" s="42">
        <v>5</v>
      </c>
      <c r="J17" s="11"/>
    </row>
    <row r="18" ht="45" customHeight="1" spans="1:10">
      <c r="A18" s="11"/>
      <c r="B18" s="11" t="s">
        <v>93</v>
      </c>
      <c r="C18" s="11"/>
      <c r="D18" s="12" t="s">
        <v>94</v>
      </c>
      <c r="E18" s="12"/>
      <c r="F18" s="12"/>
      <c r="G18" s="42">
        <v>9</v>
      </c>
      <c r="H18" s="42">
        <v>9</v>
      </c>
      <c r="I18" s="42">
        <v>9</v>
      </c>
      <c r="J18" s="11"/>
    </row>
    <row r="19" ht="45" customHeight="1" spans="1:10">
      <c r="A19" s="11"/>
      <c r="B19" s="11"/>
      <c r="C19" s="11"/>
      <c r="D19" s="12" t="s">
        <v>95</v>
      </c>
      <c r="E19" s="12"/>
      <c r="F19" s="12"/>
      <c r="G19" s="42">
        <v>8</v>
      </c>
      <c r="H19" s="42">
        <v>7</v>
      </c>
      <c r="I19" s="42">
        <v>7</v>
      </c>
      <c r="J19" s="11"/>
    </row>
    <row r="20" ht="30" customHeight="1" spans="1:10">
      <c r="A20" s="11" t="s">
        <v>96</v>
      </c>
      <c r="B20" s="11" t="s">
        <v>97</v>
      </c>
      <c r="C20" s="11"/>
      <c r="D20" s="12" t="s">
        <v>98</v>
      </c>
      <c r="E20" s="12"/>
      <c r="F20" s="12"/>
      <c r="G20" s="42">
        <v>8</v>
      </c>
      <c r="H20" s="42">
        <v>8</v>
      </c>
      <c r="I20" s="42">
        <v>8</v>
      </c>
      <c r="J20" s="11"/>
    </row>
    <row r="21" ht="45" customHeight="1" spans="1:10">
      <c r="A21" s="11"/>
      <c r="B21" s="11"/>
      <c r="C21" s="11"/>
      <c r="D21" s="12" t="s">
        <v>99</v>
      </c>
      <c r="E21" s="12"/>
      <c r="F21" s="12"/>
      <c r="G21" s="42">
        <v>7</v>
      </c>
      <c r="H21" s="42">
        <v>7</v>
      </c>
      <c r="I21" s="42">
        <v>6</v>
      </c>
      <c r="J21" s="11"/>
    </row>
    <row r="22" ht="60" customHeight="1" spans="1:10">
      <c r="A22" s="11"/>
      <c r="B22" s="11" t="s">
        <v>100</v>
      </c>
      <c r="C22" s="11"/>
      <c r="D22" s="12" t="s">
        <v>101</v>
      </c>
      <c r="E22" s="12"/>
      <c r="F22" s="12"/>
      <c r="G22" s="42">
        <v>8</v>
      </c>
      <c r="H22" s="42">
        <v>8</v>
      </c>
      <c r="I22" s="42">
        <v>8</v>
      </c>
      <c r="J22" s="11"/>
    </row>
    <row r="23" ht="30" customHeight="1" spans="1:10">
      <c r="A23" s="11"/>
      <c r="B23" s="11"/>
      <c r="C23" s="11"/>
      <c r="D23" s="12" t="s">
        <v>102</v>
      </c>
      <c r="E23" s="12"/>
      <c r="F23" s="12"/>
      <c r="G23" s="42">
        <v>7</v>
      </c>
      <c r="H23" s="42">
        <v>7</v>
      </c>
      <c r="I23" s="42">
        <v>7</v>
      </c>
      <c r="J23" s="11"/>
    </row>
    <row r="24" ht="30" customHeight="1" spans="1:10">
      <c r="A24" s="11" t="s">
        <v>103</v>
      </c>
      <c r="B24" s="11" t="s">
        <v>104</v>
      </c>
      <c r="C24" s="11"/>
      <c r="D24" s="12" t="s">
        <v>105</v>
      </c>
      <c r="E24" s="12"/>
      <c r="F24" s="12"/>
      <c r="G24" s="42">
        <v>5</v>
      </c>
      <c r="H24" s="42">
        <v>4</v>
      </c>
      <c r="I24" s="42">
        <v>4</v>
      </c>
      <c r="J24" s="11"/>
    </row>
    <row r="25" ht="30" customHeight="1" spans="1:10">
      <c r="A25" s="11"/>
      <c r="B25" s="11"/>
      <c r="C25" s="11"/>
      <c r="D25" s="12" t="s">
        <v>106</v>
      </c>
      <c r="E25" s="12"/>
      <c r="F25" s="12"/>
      <c r="G25" s="42">
        <v>5</v>
      </c>
      <c r="H25" s="42">
        <v>5</v>
      </c>
      <c r="I25" s="42">
        <v>5</v>
      </c>
      <c r="J25" s="11"/>
    </row>
    <row r="26" ht="45" customHeight="1" spans="1:10">
      <c r="A26" s="11"/>
      <c r="B26" s="11" t="s">
        <v>107</v>
      </c>
      <c r="C26" s="11"/>
      <c r="D26" s="12" t="s">
        <v>108</v>
      </c>
      <c r="E26" s="12"/>
      <c r="F26" s="12"/>
      <c r="G26" s="42">
        <v>5</v>
      </c>
      <c r="H26" s="42">
        <v>5</v>
      </c>
      <c r="I26" s="42">
        <v>5</v>
      </c>
      <c r="J26" s="11"/>
    </row>
    <row r="27" ht="30" customHeight="1" spans="1:10">
      <c r="A27" s="11"/>
      <c r="B27" s="11"/>
      <c r="C27" s="11"/>
      <c r="D27" s="12" t="s">
        <v>109</v>
      </c>
      <c r="E27" s="12"/>
      <c r="F27" s="12"/>
      <c r="G27" s="42">
        <v>5</v>
      </c>
      <c r="H27" s="42">
        <v>5</v>
      </c>
      <c r="I27" s="42">
        <v>5</v>
      </c>
      <c r="J27" s="11"/>
    </row>
    <row r="28" ht="30" customHeight="1" spans="1:10">
      <c r="A28" s="11" t="s">
        <v>110</v>
      </c>
      <c r="B28" s="11"/>
      <c r="C28" s="11"/>
      <c r="D28" s="11"/>
      <c r="E28" s="11"/>
      <c r="F28" s="11"/>
      <c r="G28" s="11">
        <f t="shared" ref="G28:I28" si="0">SUM(G12:G27)</f>
        <v>100</v>
      </c>
      <c r="H28" s="11">
        <f t="shared" si="0"/>
        <v>97</v>
      </c>
      <c r="I28" s="14">
        <f t="shared" si="0"/>
        <v>95</v>
      </c>
      <c r="J28" s="11"/>
    </row>
    <row r="29" ht="30"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8333333333333" right="0.708333333333333" top="0.747916666666667" bottom="0.275" header="0.314583333333333" footer="0.275"/>
  <pageSetup paperSize="9" scale="8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selection activeCell="K18" sqref="K18"/>
    </sheetView>
  </sheetViews>
  <sheetFormatPr defaultColWidth="8.89166666666667" defaultRowHeight="13.5"/>
  <cols>
    <col min="1" max="1" width="11" style="38" customWidth="1"/>
    <col min="2" max="2" width="11.3333333333333" style="38" customWidth="1"/>
    <col min="3" max="3" width="22.1083333333333" style="38" customWidth="1"/>
    <col min="4" max="4" width="20.3333333333333" style="38" customWidth="1"/>
    <col min="5" max="8" width="8.89166666666667" style="38"/>
    <col min="9" max="9" width="10.8916666666667" style="38" customWidth="1"/>
    <col min="10" max="16384" width="8.89166666666667" style="38"/>
  </cols>
  <sheetData>
    <row r="1" ht="41" customHeight="1" spans="1:9">
      <c r="A1" s="18" t="s">
        <v>247</v>
      </c>
      <c r="B1" s="18"/>
      <c r="C1" s="18"/>
      <c r="D1" s="18"/>
      <c r="E1" s="18"/>
      <c r="F1" s="18"/>
      <c r="G1" s="18"/>
      <c r="H1" s="18"/>
      <c r="I1" s="18"/>
    </row>
    <row r="2" ht="24" customHeight="1" spans="1:9">
      <c r="A2" s="6" t="s">
        <v>189</v>
      </c>
      <c r="B2" s="19"/>
      <c r="C2" s="19"/>
      <c r="D2" s="19"/>
      <c r="E2" s="19"/>
      <c r="F2" s="19"/>
      <c r="G2" s="19"/>
      <c r="H2" s="19"/>
      <c r="I2" s="19"/>
    </row>
    <row r="3" ht="32" customHeight="1" spans="1:9">
      <c r="A3" s="20" t="s">
        <v>194</v>
      </c>
      <c r="B3" s="20"/>
      <c r="C3" s="21">
        <v>45629</v>
      </c>
      <c r="D3" s="22" t="s">
        <v>248</v>
      </c>
      <c r="E3" s="20" t="s">
        <v>283</v>
      </c>
      <c r="F3" s="20"/>
      <c r="G3" s="20"/>
      <c r="H3" s="20"/>
      <c r="I3" s="20"/>
    </row>
    <row r="4" ht="30" customHeight="1" spans="1:9">
      <c r="A4" s="23" t="s">
        <v>250</v>
      </c>
      <c r="B4" s="23"/>
      <c r="C4" s="23" t="s">
        <v>284</v>
      </c>
      <c r="D4" s="23"/>
      <c r="E4" s="23"/>
      <c r="F4" s="23"/>
      <c r="G4" s="23"/>
      <c r="H4" s="23"/>
      <c r="I4" s="23"/>
    </row>
    <row r="5" ht="27" customHeight="1" spans="1:9">
      <c r="A5" s="23" t="s">
        <v>252</v>
      </c>
      <c r="B5" s="23"/>
      <c r="C5" s="23" t="s">
        <v>285</v>
      </c>
      <c r="D5" s="23" t="s">
        <v>253</v>
      </c>
      <c r="E5" s="23" t="s">
        <v>254</v>
      </c>
      <c r="F5" s="23"/>
      <c r="G5" s="23"/>
      <c r="H5" s="23"/>
      <c r="I5" s="23"/>
    </row>
    <row r="6" ht="27" customHeight="1" spans="1:9">
      <c r="A6" s="23" t="s">
        <v>255</v>
      </c>
      <c r="B6" s="23"/>
      <c r="C6" s="23" t="s">
        <v>286</v>
      </c>
      <c r="D6" s="23" t="s">
        <v>256</v>
      </c>
      <c r="E6" s="24" t="s">
        <v>287</v>
      </c>
      <c r="F6" s="25"/>
      <c r="G6" s="25"/>
      <c r="H6" s="25"/>
      <c r="I6" s="34"/>
    </row>
    <row r="7" ht="27" customHeight="1" spans="1:9">
      <c r="A7" s="23" t="s">
        <v>258</v>
      </c>
      <c r="B7" s="23"/>
      <c r="C7" s="23" t="s">
        <v>288</v>
      </c>
      <c r="D7" s="23" t="s">
        <v>12</v>
      </c>
      <c r="E7" s="23" t="s">
        <v>121</v>
      </c>
      <c r="F7" s="23"/>
      <c r="G7" s="23"/>
      <c r="H7" s="23"/>
      <c r="I7" s="23"/>
    </row>
    <row r="8" ht="27" customHeight="1" spans="1:9">
      <c r="A8" s="23" t="s">
        <v>122</v>
      </c>
      <c r="B8" s="23"/>
      <c r="C8" s="26" t="s">
        <v>15</v>
      </c>
      <c r="D8" s="23">
        <v>110</v>
      </c>
      <c r="E8" s="23"/>
      <c r="F8" s="23"/>
      <c r="G8" s="23"/>
      <c r="H8" s="23"/>
      <c r="I8" s="23"/>
    </row>
    <row r="9" ht="27" customHeight="1" spans="1:9">
      <c r="A9" s="23"/>
      <c r="B9" s="23"/>
      <c r="C9" s="27" t="s">
        <v>259</v>
      </c>
      <c r="D9" s="23">
        <v>110</v>
      </c>
      <c r="E9" s="23"/>
      <c r="F9" s="23"/>
      <c r="G9" s="23"/>
      <c r="H9" s="23"/>
      <c r="I9" s="23"/>
    </row>
    <row r="10" ht="27" customHeight="1" spans="1:9">
      <c r="A10" s="23"/>
      <c r="B10" s="23"/>
      <c r="C10" s="27" t="s">
        <v>260</v>
      </c>
      <c r="D10" s="23">
        <v>0</v>
      </c>
      <c r="E10" s="23"/>
      <c r="F10" s="23"/>
      <c r="G10" s="23"/>
      <c r="H10" s="23"/>
      <c r="I10" s="23"/>
    </row>
    <row r="11" ht="27" customHeight="1" spans="1:9">
      <c r="A11" s="23"/>
      <c r="B11" s="23"/>
      <c r="C11" s="27" t="s">
        <v>261</v>
      </c>
      <c r="D11" s="23">
        <v>0</v>
      </c>
      <c r="E11" s="23"/>
      <c r="F11" s="23"/>
      <c r="G11" s="23"/>
      <c r="H11" s="23"/>
      <c r="I11" s="23"/>
    </row>
    <row r="12" ht="27" customHeight="1" spans="1:9">
      <c r="A12" s="23"/>
      <c r="B12" s="23"/>
      <c r="C12" s="27" t="s">
        <v>262</v>
      </c>
      <c r="D12" s="23">
        <v>0</v>
      </c>
      <c r="E12" s="23"/>
      <c r="F12" s="23"/>
      <c r="G12" s="23"/>
      <c r="H12" s="23"/>
      <c r="I12" s="23"/>
    </row>
    <row r="13" ht="27" customHeight="1" spans="1:9">
      <c r="A13" s="23"/>
      <c r="B13" s="23"/>
      <c r="C13" s="27" t="s">
        <v>263</v>
      </c>
      <c r="D13" s="23">
        <v>0</v>
      </c>
      <c r="E13" s="23"/>
      <c r="F13" s="23"/>
      <c r="G13" s="23"/>
      <c r="H13" s="23"/>
      <c r="I13" s="23"/>
    </row>
    <row r="14" ht="31" customHeight="1" spans="1:9">
      <c r="A14" s="28" t="s">
        <v>18</v>
      </c>
      <c r="B14" s="28"/>
      <c r="C14" s="28"/>
      <c r="D14" s="28">
        <v>10</v>
      </c>
      <c r="E14" s="28"/>
      <c r="F14" s="28"/>
      <c r="G14" s="28"/>
      <c r="H14" s="28"/>
      <c r="I14" s="28"/>
    </row>
    <row r="15" ht="34" customHeight="1" spans="1:9">
      <c r="A15" s="23" t="s">
        <v>264</v>
      </c>
      <c r="B15" s="39" t="s">
        <v>289</v>
      </c>
      <c r="C15" s="40"/>
      <c r="D15" s="40"/>
      <c r="E15" s="40"/>
      <c r="F15" s="40"/>
      <c r="G15" s="40"/>
      <c r="H15" s="40"/>
      <c r="I15" s="41"/>
    </row>
    <row r="16" ht="33" customHeight="1" spans="1:9">
      <c r="A16" s="23" t="s">
        <v>21</v>
      </c>
      <c r="B16" s="30" t="s">
        <v>22</v>
      </c>
      <c r="C16" s="30" t="s">
        <v>23</v>
      </c>
      <c r="D16" s="30" t="s">
        <v>24</v>
      </c>
      <c r="E16" s="30" t="s">
        <v>266</v>
      </c>
      <c r="F16" s="30" t="s">
        <v>25</v>
      </c>
      <c r="G16" s="30" t="s">
        <v>26</v>
      </c>
      <c r="H16" s="30" t="s">
        <v>267</v>
      </c>
      <c r="I16" s="30" t="s">
        <v>29</v>
      </c>
    </row>
    <row r="17" ht="33" customHeight="1" spans="1:9">
      <c r="A17" s="23"/>
      <c r="B17" s="23" t="s">
        <v>30</v>
      </c>
      <c r="C17" s="23" t="s">
        <v>31</v>
      </c>
      <c r="D17" s="26" t="s">
        <v>231</v>
      </c>
      <c r="E17" s="23" t="s">
        <v>171</v>
      </c>
      <c r="F17" s="23" t="s">
        <v>53</v>
      </c>
      <c r="G17" s="23">
        <v>1</v>
      </c>
      <c r="H17" s="23">
        <v>10</v>
      </c>
      <c r="I17" s="23" t="s">
        <v>35</v>
      </c>
    </row>
    <row r="18" ht="33" customHeight="1" spans="1:9">
      <c r="A18" s="23"/>
      <c r="B18" s="23" t="s">
        <v>30</v>
      </c>
      <c r="C18" s="23" t="s">
        <v>31</v>
      </c>
      <c r="D18" s="26" t="s">
        <v>232</v>
      </c>
      <c r="E18" s="23" t="s">
        <v>34</v>
      </c>
      <c r="F18" s="23" t="s">
        <v>53</v>
      </c>
      <c r="G18" s="23">
        <v>0.01</v>
      </c>
      <c r="H18" s="23">
        <v>10</v>
      </c>
      <c r="I18" s="23" t="s">
        <v>35</v>
      </c>
    </row>
    <row r="19" ht="33" customHeight="1" spans="1:9">
      <c r="A19" s="23"/>
      <c r="B19" s="23" t="s">
        <v>30</v>
      </c>
      <c r="C19" s="23" t="s">
        <v>50</v>
      </c>
      <c r="D19" s="26" t="s">
        <v>290</v>
      </c>
      <c r="E19" s="23" t="s">
        <v>40</v>
      </c>
      <c r="F19" s="23" t="s">
        <v>53</v>
      </c>
      <c r="G19" s="31">
        <v>1</v>
      </c>
      <c r="H19" s="23">
        <v>10</v>
      </c>
      <c r="I19" s="23" t="s">
        <v>35</v>
      </c>
    </row>
    <row r="20" ht="33" customHeight="1" spans="1:9">
      <c r="A20" s="23"/>
      <c r="B20" s="23" t="s">
        <v>30</v>
      </c>
      <c r="C20" s="23" t="s">
        <v>50</v>
      </c>
      <c r="D20" s="26" t="s">
        <v>291</v>
      </c>
      <c r="E20" s="23" t="s">
        <v>40</v>
      </c>
      <c r="F20" s="23" t="s">
        <v>53</v>
      </c>
      <c r="G20" s="31">
        <v>1</v>
      </c>
      <c r="H20" s="23">
        <v>10</v>
      </c>
      <c r="I20" s="23" t="s">
        <v>35</v>
      </c>
    </row>
    <row r="21" ht="33" customHeight="1" spans="1:9">
      <c r="A21" s="23"/>
      <c r="B21" s="23" t="s">
        <v>30</v>
      </c>
      <c r="C21" s="23" t="s">
        <v>50</v>
      </c>
      <c r="D21" s="26" t="s">
        <v>292</v>
      </c>
      <c r="E21" s="23" t="s">
        <v>236</v>
      </c>
      <c r="F21" s="23" t="s">
        <v>57</v>
      </c>
      <c r="G21" s="23" t="s">
        <v>234</v>
      </c>
      <c r="H21" s="23">
        <v>5</v>
      </c>
      <c r="I21" s="23" t="s">
        <v>35</v>
      </c>
    </row>
    <row r="22" ht="33" customHeight="1" spans="1:9">
      <c r="A22" s="23"/>
      <c r="B22" s="23" t="s">
        <v>30</v>
      </c>
      <c r="C22" s="23" t="s">
        <v>50</v>
      </c>
      <c r="D22" s="26" t="s">
        <v>293</v>
      </c>
      <c r="E22" s="23" t="s">
        <v>40</v>
      </c>
      <c r="F22" s="23" t="s">
        <v>44</v>
      </c>
      <c r="G22" s="23">
        <v>5</v>
      </c>
      <c r="H22" s="23">
        <v>5</v>
      </c>
      <c r="I22" s="23" t="s">
        <v>46</v>
      </c>
    </row>
    <row r="23" ht="33" customHeight="1" spans="1:9">
      <c r="A23" s="23"/>
      <c r="B23" s="23" t="s">
        <v>30</v>
      </c>
      <c r="C23" s="23" t="s">
        <v>41</v>
      </c>
      <c r="D23" s="26" t="s">
        <v>294</v>
      </c>
      <c r="E23" s="23" t="s">
        <v>40</v>
      </c>
      <c r="F23" s="23" t="s">
        <v>37</v>
      </c>
      <c r="G23" s="31">
        <v>0.3</v>
      </c>
      <c r="H23" s="23">
        <v>5</v>
      </c>
      <c r="I23" s="23" t="s">
        <v>35</v>
      </c>
    </row>
    <row r="24" ht="33" customHeight="1" spans="1:9">
      <c r="A24" s="23"/>
      <c r="B24" s="23" t="s">
        <v>30</v>
      </c>
      <c r="C24" s="23" t="s">
        <v>41</v>
      </c>
      <c r="D24" s="26" t="s">
        <v>295</v>
      </c>
      <c r="E24" s="23" t="s">
        <v>40</v>
      </c>
      <c r="F24" s="23" t="s">
        <v>53</v>
      </c>
      <c r="G24" s="31">
        <v>1</v>
      </c>
      <c r="H24" s="23">
        <v>5</v>
      </c>
      <c r="I24" s="23" t="s">
        <v>35</v>
      </c>
    </row>
    <row r="25" ht="33" customHeight="1" spans="1:9">
      <c r="A25" s="23"/>
      <c r="B25" s="23" t="s">
        <v>176</v>
      </c>
      <c r="C25" s="23" t="s">
        <v>176</v>
      </c>
      <c r="D25" s="26" t="s">
        <v>296</v>
      </c>
      <c r="E25" s="23" t="s">
        <v>40</v>
      </c>
      <c r="F25" s="23" t="s">
        <v>53</v>
      </c>
      <c r="G25" s="31">
        <v>1</v>
      </c>
      <c r="H25" s="23">
        <v>5</v>
      </c>
      <c r="I25" s="23" t="s">
        <v>35</v>
      </c>
    </row>
    <row r="26" ht="33" customHeight="1" spans="1:9">
      <c r="A26" s="23"/>
      <c r="B26" s="23" t="s">
        <v>176</v>
      </c>
      <c r="C26" s="23" t="s">
        <v>176</v>
      </c>
      <c r="D26" s="26" t="s">
        <v>297</v>
      </c>
      <c r="E26" s="23" t="s">
        <v>236</v>
      </c>
      <c r="F26" s="23" t="s">
        <v>57</v>
      </c>
      <c r="G26" s="23" t="s">
        <v>234</v>
      </c>
      <c r="H26" s="23">
        <v>5</v>
      </c>
      <c r="I26" s="23" t="s">
        <v>46</v>
      </c>
    </row>
    <row r="27" ht="33" customHeight="1" spans="1:9">
      <c r="A27" s="23"/>
      <c r="B27" s="23" t="s">
        <v>54</v>
      </c>
      <c r="C27" s="23" t="s">
        <v>178</v>
      </c>
      <c r="D27" s="26" t="s">
        <v>298</v>
      </c>
      <c r="E27" s="23" t="s">
        <v>38</v>
      </c>
      <c r="F27" s="23" t="s">
        <v>37</v>
      </c>
      <c r="G27" s="23">
        <v>5120</v>
      </c>
      <c r="H27" s="23">
        <v>5</v>
      </c>
      <c r="I27" s="23" t="s">
        <v>35</v>
      </c>
    </row>
    <row r="28" ht="33" customHeight="1" spans="1:9">
      <c r="A28" s="23"/>
      <c r="B28" s="23" t="s">
        <v>54</v>
      </c>
      <c r="C28" s="23" t="s">
        <v>59</v>
      </c>
      <c r="D28" s="26" t="s">
        <v>299</v>
      </c>
      <c r="E28" s="23" t="s">
        <v>236</v>
      </c>
      <c r="F28" s="23" t="s">
        <v>57</v>
      </c>
      <c r="G28" s="23" t="s">
        <v>242</v>
      </c>
      <c r="H28" s="23">
        <v>5</v>
      </c>
      <c r="I28" s="23" t="s">
        <v>35</v>
      </c>
    </row>
    <row r="29" ht="33" customHeight="1" spans="1:9">
      <c r="A29" s="23"/>
      <c r="B29" s="23" t="s">
        <v>54</v>
      </c>
      <c r="C29" s="23" t="s">
        <v>55</v>
      </c>
      <c r="D29" s="26" t="s">
        <v>300</v>
      </c>
      <c r="E29" s="23" t="s">
        <v>40</v>
      </c>
      <c r="F29" s="23" t="s">
        <v>37</v>
      </c>
      <c r="G29" s="23">
        <v>90</v>
      </c>
      <c r="H29" s="23">
        <v>5</v>
      </c>
      <c r="I29" s="23" t="s">
        <v>35</v>
      </c>
    </row>
    <row r="30" ht="33" customHeight="1" spans="1:9">
      <c r="A30" s="23"/>
      <c r="B30" s="23" t="s">
        <v>64</v>
      </c>
      <c r="C30" s="23" t="s">
        <v>65</v>
      </c>
      <c r="D30" s="26" t="s">
        <v>301</v>
      </c>
      <c r="E30" s="23" t="s">
        <v>40</v>
      </c>
      <c r="F30" s="23" t="s">
        <v>37</v>
      </c>
      <c r="G30" s="23">
        <v>95</v>
      </c>
      <c r="H30" s="23">
        <v>5</v>
      </c>
      <c r="I30" s="23" t="s">
        <v>35</v>
      </c>
    </row>
  </sheetData>
  <mergeCells count="23">
    <mergeCell ref="A1:I1"/>
    <mergeCell ref="A2:I2"/>
    <mergeCell ref="A3:B3"/>
    <mergeCell ref="E3:I3"/>
    <mergeCell ref="A4:B4"/>
    <mergeCell ref="C4:I4"/>
    <mergeCell ref="A5:B5"/>
    <mergeCell ref="E5:I5"/>
    <mergeCell ref="A6:B6"/>
    <mergeCell ref="E6:I6"/>
    <mergeCell ref="A7:B7"/>
    <mergeCell ref="E7:I7"/>
    <mergeCell ref="D8:I8"/>
    <mergeCell ref="D9:I9"/>
    <mergeCell ref="D10:I10"/>
    <mergeCell ref="D11:I11"/>
    <mergeCell ref="D12:I12"/>
    <mergeCell ref="D13:I13"/>
    <mergeCell ref="A14:C14"/>
    <mergeCell ref="D14:I14"/>
    <mergeCell ref="B15:I15"/>
    <mergeCell ref="A16:A30"/>
    <mergeCell ref="A8:B13"/>
  </mergeCells>
  <dataValidations count="3">
    <dataValidation type="list" allowBlank="1" showInputMessage="1" showErrorMessage="1" sqref="B17 B22 B27 B19:B21 B23:B24 B29:B30">
      <formula1>"成本指标,产出指标,效益指标,满意度指标"</formula1>
    </dataValidation>
    <dataValidation type="list" allowBlank="1" showInputMessage="1" showErrorMessage="1" sqref="C17 C22 C27 C19:C21 C23:C24 C29:C30">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F26 F28 F30">
      <formula1>"≥,≤,=,定性"</formula1>
    </dataValidation>
  </dataValidations>
  <pageMargins left="0.75" right="0.75" top="1" bottom="1" header="0.5" footer="0.5"/>
  <pageSetup paperSize="9" scale="7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110" zoomScaleNormal="130" zoomScaleSheetLayoutView="110" topLeftCell="A13" workbookViewId="0">
      <selection activeCell="P22" sqref="P22"/>
    </sheetView>
  </sheetViews>
  <sheetFormatPr defaultColWidth="8.63333333333333" defaultRowHeight="17.45" customHeight="1"/>
  <cols>
    <col min="1" max="1" width="9.89166666666667" style="2" customWidth="1"/>
    <col min="2" max="2" width="8.13333333333333" style="2" customWidth="1"/>
    <col min="3" max="3" width="9.8" style="2" customWidth="1"/>
    <col min="4" max="10" width="8.13333333333333" style="2" customWidth="1"/>
    <col min="11" max="16384" width="8.63333333333333" style="2"/>
  </cols>
  <sheetData>
    <row r="1" customHeight="1" spans="1:1">
      <c r="A1" s="3"/>
    </row>
    <row r="2" ht="18" customHeight="1" spans="1:10">
      <c r="A2" s="4" t="s">
        <v>273</v>
      </c>
      <c r="B2" s="5"/>
      <c r="C2" s="5"/>
      <c r="D2" s="5"/>
      <c r="E2" s="5"/>
      <c r="F2" s="5"/>
      <c r="G2" s="5"/>
      <c r="H2" s="5"/>
      <c r="I2" s="5"/>
      <c r="J2" s="5"/>
    </row>
    <row r="3" customHeight="1" spans="1:10">
      <c r="A3" s="6" t="s">
        <v>189</v>
      </c>
      <c r="B3" s="7"/>
      <c r="C3" s="7"/>
      <c r="D3" s="7"/>
      <c r="E3" s="7"/>
      <c r="F3" s="7"/>
      <c r="G3" s="7"/>
      <c r="H3" s="7"/>
      <c r="I3" s="7"/>
      <c r="J3" s="7"/>
    </row>
    <row r="4" customHeight="1" spans="1:10">
      <c r="A4" s="8" t="s">
        <v>244</v>
      </c>
      <c r="B4" s="8"/>
      <c r="C4" s="8"/>
      <c r="D4" s="8"/>
      <c r="E4" s="8"/>
      <c r="F4" s="8" t="s">
        <v>302</v>
      </c>
      <c r="G4" s="8"/>
      <c r="H4" s="8"/>
      <c r="I4" s="8"/>
      <c r="J4" s="8"/>
    </row>
    <row r="5" customHeight="1" spans="1:10">
      <c r="A5" s="9" t="s">
        <v>150</v>
      </c>
      <c r="B5" s="9"/>
      <c r="C5" s="9"/>
      <c r="D5" s="9"/>
      <c r="E5" s="9"/>
      <c r="F5" s="9"/>
      <c r="G5" s="9"/>
      <c r="H5" s="9"/>
      <c r="I5" s="9"/>
      <c r="J5" s="9"/>
    </row>
    <row r="6" s="1" customFormat="1" customHeight="1" spans="1:10">
      <c r="A6" s="10" t="s">
        <v>5</v>
      </c>
      <c r="B6" s="10"/>
      <c r="C6" s="10" t="s">
        <v>303</v>
      </c>
      <c r="D6" s="10"/>
      <c r="E6" s="10"/>
      <c r="F6" s="10"/>
      <c r="G6" s="10"/>
      <c r="H6" s="10"/>
      <c r="I6" s="10"/>
      <c r="J6" s="10"/>
    </row>
    <row r="7" s="1" customFormat="1" customHeight="1" spans="1:10">
      <c r="A7" s="10" t="s">
        <v>7</v>
      </c>
      <c r="B7" s="10"/>
      <c r="C7" s="10" t="s">
        <v>286</v>
      </c>
      <c r="D7" s="10"/>
      <c r="E7" s="10"/>
      <c r="F7" s="10" t="s">
        <v>192</v>
      </c>
      <c r="G7" s="10"/>
      <c r="H7" s="10" t="s">
        <v>288</v>
      </c>
      <c r="I7" s="10"/>
      <c r="J7" s="10"/>
    </row>
    <row r="8" s="1" customFormat="1" customHeight="1" spans="1:10">
      <c r="A8" s="10" t="s">
        <v>10</v>
      </c>
      <c r="B8" s="10"/>
      <c r="C8" s="10" t="s">
        <v>198</v>
      </c>
      <c r="D8" s="10"/>
      <c r="E8" s="10"/>
      <c r="F8" s="10" t="s">
        <v>12</v>
      </c>
      <c r="G8" s="10"/>
      <c r="H8" s="10" t="s">
        <v>121</v>
      </c>
      <c r="I8" s="10"/>
      <c r="J8" s="10"/>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30" customHeight="1" spans="1:10">
      <c r="A12" s="11" t="s">
        <v>82</v>
      </c>
      <c r="B12" s="11" t="s">
        <v>83</v>
      </c>
      <c r="C12" s="11"/>
      <c r="D12" s="12" t="s">
        <v>84</v>
      </c>
      <c r="E12" s="12"/>
      <c r="F12" s="12"/>
      <c r="G12" s="11">
        <v>5</v>
      </c>
      <c r="H12" s="11">
        <v>5</v>
      </c>
      <c r="I12" s="14">
        <v>5</v>
      </c>
      <c r="J12" s="11"/>
    </row>
    <row r="13" ht="30" customHeight="1" spans="1:10">
      <c r="A13" s="11"/>
      <c r="B13" s="11"/>
      <c r="C13" s="11"/>
      <c r="D13" s="12" t="s">
        <v>85</v>
      </c>
      <c r="E13" s="12"/>
      <c r="F13" s="12"/>
      <c r="G13" s="11">
        <v>5</v>
      </c>
      <c r="H13" s="11">
        <v>5</v>
      </c>
      <c r="I13" s="14">
        <v>5</v>
      </c>
      <c r="J13" s="11"/>
    </row>
    <row r="14" ht="45" customHeight="1" spans="1:10">
      <c r="A14" s="11"/>
      <c r="B14" s="11" t="s">
        <v>86</v>
      </c>
      <c r="C14" s="11"/>
      <c r="D14" s="12" t="s">
        <v>87</v>
      </c>
      <c r="E14" s="12"/>
      <c r="F14" s="12"/>
      <c r="G14" s="11">
        <v>8</v>
      </c>
      <c r="H14" s="11">
        <v>7</v>
      </c>
      <c r="I14" s="14">
        <v>7</v>
      </c>
      <c r="J14" s="11"/>
    </row>
    <row r="15" ht="45" customHeight="1" spans="1:10">
      <c r="A15" s="11"/>
      <c r="B15" s="11"/>
      <c r="C15" s="11"/>
      <c r="D15" s="12" t="s">
        <v>88</v>
      </c>
      <c r="E15" s="12"/>
      <c r="F15" s="12"/>
      <c r="G15" s="11">
        <v>5</v>
      </c>
      <c r="H15" s="11">
        <v>5</v>
      </c>
      <c r="I15" s="14">
        <v>5</v>
      </c>
      <c r="J15" s="11"/>
    </row>
    <row r="16" ht="30" customHeight="1" spans="1:10">
      <c r="A16" s="11" t="s">
        <v>89</v>
      </c>
      <c r="B16" s="11" t="s">
        <v>90</v>
      </c>
      <c r="C16" s="11"/>
      <c r="D16" s="12" t="s">
        <v>91</v>
      </c>
      <c r="E16" s="12"/>
      <c r="F16" s="12"/>
      <c r="G16" s="11">
        <v>5</v>
      </c>
      <c r="H16" s="11">
        <v>5</v>
      </c>
      <c r="I16" s="14">
        <v>5</v>
      </c>
      <c r="J16" s="11"/>
    </row>
    <row r="17" ht="30" customHeight="1" spans="1:10">
      <c r="A17" s="11"/>
      <c r="B17" s="11"/>
      <c r="C17" s="11"/>
      <c r="D17" s="12" t="s">
        <v>92</v>
      </c>
      <c r="E17" s="12"/>
      <c r="F17" s="12"/>
      <c r="G17" s="11">
        <v>5</v>
      </c>
      <c r="H17" s="11">
        <v>5</v>
      </c>
      <c r="I17" s="14">
        <v>5</v>
      </c>
      <c r="J17" s="11"/>
    </row>
    <row r="18" ht="45" customHeight="1" spans="1:10">
      <c r="A18" s="11"/>
      <c r="B18" s="11" t="s">
        <v>93</v>
      </c>
      <c r="C18" s="11"/>
      <c r="D18" s="12" t="s">
        <v>94</v>
      </c>
      <c r="E18" s="12"/>
      <c r="F18" s="12"/>
      <c r="G18" s="11">
        <v>9</v>
      </c>
      <c r="H18" s="11">
        <v>8</v>
      </c>
      <c r="I18" s="14">
        <v>8</v>
      </c>
      <c r="J18" s="11"/>
    </row>
    <row r="19" ht="45" customHeight="1" spans="1:10">
      <c r="A19" s="11"/>
      <c r="B19" s="11"/>
      <c r="C19" s="11"/>
      <c r="D19" s="12" t="s">
        <v>95</v>
      </c>
      <c r="E19" s="12"/>
      <c r="F19" s="12"/>
      <c r="G19" s="11">
        <v>8</v>
      </c>
      <c r="H19" s="11">
        <v>8</v>
      </c>
      <c r="I19" s="14">
        <v>7</v>
      </c>
      <c r="J19" s="11"/>
    </row>
    <row r="20" ht="30" customHeight="1" spans="1:10">
      <c r="A20" s="11" t="s">
        <v>96</v>
      </c>
      <c r="B20" s="11" t="s">
        <v>97</v>
      </c>
      <c r="C20" s="11"/>
      <c r="D20" s="12" t="s">
        <v>98</v>
      </c>
      <c r="E20" s="12"/>
      <c r="F20" s="12"/>
      <c r="G20" s="11">
        <v>8</v>
      </c>
      <c r="H20" s="11">
        <v>7</v>
      </c>
      <c r="I20" s="14">
        <v>7</v>
      </c>
      <c r="J20" s="11"/>
    </row>
    <row r="21" ht="45" customHeight="1" spans="1:10">
      <c r="A21" s="11"/>
      <c r="B21" s="11"/>
      <c r="C21" s="11"/>
      <c r="D21" s="12" t="s">
        <v>99</v>
      </c>
      <c r="E21" s="12"/>
      <c r="F21" s="12"/>
      <c r="G21" s="11">
        <v>7</v>
      </c>
      <c r="H21" s="11">
        <v>6</v>
      </c>
      <c r="I21" s="14">
        <v>6</v>
      </c>
      <c r="J21" s="11"/>
    </row>
    <row r="22" ht="60" customHeight="1" spans="1:10">
      <c r="A22" s="11"/>
      <c r="B22" s="11" t="s">
        <v>100</v>
      </c>
      <c r="C22" s="11"/>
      <c r="D22" s="12" t="s">
        <v>101</v>
      </c>
      <c r="E22" s="12"/>
      <c r="F22" s="12"/>
      <c r="G22" s="11">
        <v>8</v>
      </c>
      <c r="H22" s="11">
        <v>8</v>
      </c>
      <c r="I22" s="14">
        <v>7</v>
      </c>
      <c r="J22" s="11"/>
    </row>
    <row r="23" ht="30" customHeight="1" spans="1:10">
      <c r="A23" s="11"/>
      <c r="B23" s="11"/>
      <c r="C23" s="11"/>
      <c r="D23" s="12" t="s">
        <v>102</v>
      </c>
      <c r="E23" s="12"/>
      <c r="F23" s="12"/>
      <c r="G23" s="11">
        <v>7</v>
      </c>
      <c r="H23" s="11">
        <v>7</v>
      </c>
      <c r="I23" s="14">
        <v>7</v>
      </c>
      <c r="J23" s="11"/>
    </row>
    <row r="24" ht="30" customHeight="1" spans="1:10">
      <c r="A24" s="11" t="s">
        <v>103</v>
      </c>
      <c r="B24" s="11" t="s">
        <v>104</v>
      </c>
      <c r="C24" s="11"/>
      <c r="D24" s="12" t="s">
        <v>105</v>
      </c>
      <c r="E24" s="12"/>
      <c r="F24" s="12"/>
      <c r="G24" s="11">
        <v>5</v>
      </c>
      <c r="H24" s="11">
        <v>4</v>
      </c>
      <c r="I24" s="14">
        <v>4</v>
      </c>
      <c r="J24" s="11"/>
    </row>
    <row r="25" ht="30" customHeight="1" spans="1:10">
      <c r="A25" s="11"/>
      <c r="B25" s="11"/>
      <c r="C25" s="11"/>
      <c r="D25" s="12" t="s">
        <v>106</v>
      </c>
      <c r="E25" s="12"/>
      <c r="F25" s="12"/>
      <c r="G25" s="11">
        <v>5</v>
      </c>
      <c r="H25" s="11">
        <v>4</v>
      </c>
      <c r="I25" s="14">
        <v>4</v>
      </c>
      <c r="J25" s="11"/>
    </row>
    <row r="26" ht="45" customHeight="1" spans="1:10">
      <c r="A26" s="11"/>
      <c r="B26" s="11" t="s">
        <v>107</v>
      </c>
      <c r="C26" s="11"/>
      <c r="D26" s="12" t="s">
        <v>108</v>
      </c>
      <c r="E26" s="12"/>
      <c r="F26" s="12"/>
      <c r="G26" s="11">
        <v>5</v>
      </c>
      <c r="H26" s="11">
        <v>5</v>
      </c>
      <c r="I26" s="14">
        <v>5</v>
      </c>
      <c r="J26" s="11"/>
    </row>
    <row r="27" ht="30" customHeight="1" spans="1:10">
      <c r="A27" s="11"/>
      <c r="B27" s="11"/>
      <c r="C27" s="11"/>
      <c r="D27" s="12" t="s">
        <v>109</v>
      </c>
      <c r="E27" s="12"/>
      <c r="F27" s="12"/>
      <c r="G27" s="11">
        <v>5</v>
      </c>
      <c r="H27" s="11">
        <v>5</v>
      </c>
      <c r="I27" s="14">
        <v>5</v>
      </c>
      <c r="J27" s="11"/>
    </row>
    <row r="28" ht="30" customHeight="1" spans="1:10">
      <c r="A28" s="11" t="s">
        <v>110</v>
      </c>
      <c r="B28" s="11"/>
      <c r="C28" s="11"/>
      <c r="D28" s="11"/>
      <c r="E28" s="11"/>
      <c r="F28" s="11"/>
      <c r="G28" s="11">
        <f t="shared" ref="G28:I28" si="0">SUM(G12:G27)</f>
        <v>100</v>
      </c>
      <c r="H28" s="11">
        <f t="shared" si="0"/>
        <v>94</v>
      </c>
      <c r="I28" s="14">
        <f t="shared" si="0"/>
        <v>92</v>
      </c>
      <c r="J28" s="11"/>
    </row>
    <row r="29" ht="30"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8333333333333" right="0.708333333333333" top="0.747916666666667" bottom="0.275" header="0.314583333333333" footer="0.275"/>
  <pageSetup paperSize="9" scale="8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view="pageBreakPreview" zoomScaleNormal="100" zoomScaleSheetLayoutView="100" workbookViewId="0">
      <selection activeCell="K28" sqref="K28"/>
    </sheetView>
  </sheetViews>
  <sheetFormatPr defaultColWidth="9" defaultRowHeight="17.45" customHeight="1"/>
  <cols>
    <col min="1" max="1" width="6.375" style="1" customWidth="1"/>
    <col min="2" max="2" width="9.375" style="1" customWidth="1"/>
    <col min="3" max="3" width="19.25" style="1" customWidth="1"/>
    <col min="4" max="4" width="28.625" style="1" customWidth="1"/>
    <col min="5" max="5" width="7" style="1" customWidth="1"/>
    <col min="6" max="6" width="8.5" style="1" customWidth="1"/>
    <col min="7" max="7" width="10" style="1" customWidth="1"/>
    <col min="8" max="8" width="6.25" style="1" customWidth="1"/>
    <col min="9" max="9" width="11.25" style="1" customWidth="1"/>
    <col min="10" max="16384" width="9" style="1"/>
  </cols>
  <sheetData>
    <row r="1" ht="12" customHeight="1" spans="1:1">
      <c r="A1" s="17" t="s">
        <v>246</v>
      </c>
    </row>
    <row r="2" customHeight="1" spans="1:9">
      <c r="A2" s="18" t="s">
        <v>247</v>
      </c>
      <c r="B2" s="18"/>
      <c r="C2" s="18"/>
      <c r="D2" s="18"/>
      <c r="E2" s="18"/>
      <c r="F2" s="18"/>
      <c r="G2" s="18"/>
      <c r="H2" s="18"/>
      <c r="I2" s="18"/>
    </row>
    <row r="3" ht="12" customHeight="1" spans="1:9">
      <c r="A3" s="6" t="s">
        <v>189</v>
      </c>
      <c r="B3" s="19"/>
      <c r="C3" s="19"/>
      <c r="D3" s="19"/>
      <c r="E3" s="19"/>
      <c r="F3" s="19"/>
      <c r="G3" s="19"/>
      <c r="H3" s="19"/>
      <c r="I3" s="19"/>
    </row>
    <row r="4" s="15" customFormat="1" ht="15" customHeight="1" spans="1:9">
      <c r="A4" s="20" t="s">
        <v>194</v>
      </c>
      <c r="B4" s="20"/>
      <c r="C4" s="21">
        <v>45635</v>
      </c>
      <c r="D4" s="22" t="s">
        <v>248</v>
      </c>
      <c r="E4" s="20" t="s">
        <v>304</v>
      </c>
      <c r="F4" s="20"/>
      <c r="G4" s="20"/>
      <c r="H4" s="20"/>
      <c r="I4" s="20"/>
    </row>
    <row r="5" ht="15" customHeight="1" spans="1:9">
      <c r="A5" s="23" t="s">
        <v>250</v>
      </c>
      <c r="B5" s="23"/>
      <c r="C5" s="23" t="s">
        <v>284</v>
      </c>
      <c r="D5" s="23"/>
      <c r="E5" s="23"/>
      <c r="F5" s="23"/>
      <c r="G5" s="23"/>
      <c r="H5" s="23"/>
      <c r="I5" s="23"/>
    </row>
    <row r="6" ht="15" customHeight="1" spans="1:9">
      <c r="A6" s="23" t="s">
        <v>252</v>
      </c>
      <c r="B6" s="23"/>
      <c r="C6" s="23"/>
      <c r="D6" s="23" t="s">
        <v>253</v>
      </c>
      <c r="E6" s="23" t="s">
        <v>254</v>
      </c>
      <c r="F6" s="23"/>
      <c r="G6" s="23"/>
      <c r="H6" s="23"/>
      <c r="I6" s="23"/>
    </row>
    <row r="7" ht="15" customHeight="1" spans="1:9">
      <c r="A7" s="23" t="s">
        <v>255</v>
      </c>
      <c r="B7" s="23"/>
      <c r="C7" s="23"/>
      <c r="D7" s="23" t="s">
        <v>256</v>
      </c>
      <c r="E7" s="24" t="s">
        <v>305</v>
      </c>
      <c r="F7" s="25"/>
      <c r="G7" s="25"/>
      <c r="H7" s="25"/>
      <c r="I7" s="34"/>
    </row>
    <row r="8" ht="15" customHeight="1" spans="1:9">
      <c r="A8" s="23" t="s">
        <v>258</v>
      </c>
      <c r="B8" s="23"/>
      <c r="C8" s="23"/>
      <c r="D8" s="23" t="s">
        <v>12</v>
      </c>
      <c r="E8" s="23" t="s">
        <v>13</v>
      </c>
      <c r="F8" s="23"/>
      <c r="G8" s="23"/>
      <c r="H8" s="23"/>
      <c r="I8" s="23"/>
    </row>
    <row r="9" ht="24.95" customHeight="1" spans="1:9">
      <c r="A9" s="23" t="s">
        <v>122</v>
      </c>
      <c r="B9" s="23"/>
      <c r="C9" s="26" t="s">
        <v>15</v>
      </c>
      <c r="D9" s="23">
        <v>30</v>
      </c>
      <c r="E9" s="23"/>
      <c r="F9" s="23"/>
      <c r="G9" s="23"/>
      <c r="H9" s="23"/>
      <c r="I9" s="23"/>
    </row>
    <row r="10" ht="24" customHeight="1" spans="1:9">
      <c r="A10" s="23"/>
      <c r="B10" s="23"/>
      <c r="C10" s="27" t="s">
        <v>259</v>
      </c>
      <c r="D10" s="23">
        <v>30</v>
      </c>
      <c r="E10" s="23"/>
      <c r="F10" s="23"/>
      <c r="G10" s="23"/>
      <c r="H10" s="23"/>
      <c r="I10" s="23"/>
    </row>
    <row r="11" ht="18.95" customHeight="1" spans="1:9">
      <c r="A11" s="23"/>
      <c r="B11" s="23"/>
      <c r="C11" s="27" t="s">
        <v>260</v>
      </c>
      <c r="D11" s="23">
        <v>0</v>
      </c>
      <c r="E11" s="23"/>
      <c r="F11" s="23"/>
      <c r="G11" s="23"/>
      <c r="H11" s="23"/>
      <c r="I11" s="23"/>
    </row>
    <row r="12" ht="21" customHeight="1" spans="1:9">
      <c r="A12" s="23"/>
      <c r="B12" s="23"/>
      <c r="C12" s="27" t="s">
        <v>261</v>
      </c>
      <c r="D12" s="23">
        <v>0</v>
      </c>
      <c r="E12" s="23"/>
      <c r="F12" s="23"/>
      <c r="G12" s="23"/>
      <c r="H12" s="23"/>
      <c r="I12" s="23"/>
    </row>
    <row r="13" ht="18.95" customHeight="1" spans="1:9">
      <c r="A13" s="23"/>
      <c r="B13" s="23"/>
      <c r="C13" s="27" t="s">
        <v>262</v>
      </c>
      <c r="D13" s="23"/>
      <c r="E13" s="23"/>
      <c r="F13" s="23"/>
      <c r="G13" s="23"/>
      <c r="H13" s="23"/>
      <c r="I13" s="23"/>
    </row>
    <row r="14" ht="15" customHeight="1" spans="1:9">
      <c r="A14" s="23"/>
      <c r="B14" s="23"/>
      <c r="C14" s="27" t="s">
        <v>263</v>
      </c>
      <c r="D14" s="23">
        <v>0</v>
      </c>
      <c r="E14" s="23"/>
      <c r="F14" s="23"/>
      <c r="G14" s="23"/>
      <c r="H14" s="23"/>
      <c r="I14" s="23"/>
    </row>
    <row r="15" ht="20.1" customHeight="1" spans="1:9">
      <c r="A15" s="28" t="s">
        <v>18</v>
      </c>
      <c r="B15" s="28"/>
      <c r="C15" s="28"/>
      <c r="D15" s="28">
        <v>10</v>
      </c>
      <c r="E15" s="28"/>
      <c r="F15" s="28"/>
      <c r="G15" s="28"/>
      <c r="H15" s="28"/>
      <c r="I15" s="28"/>
    </row>
    <row r="16" ht="54.95" customHeight="1" spans="1:9">
      <c r="A16" s="23" t="s">
        <v>264</v>
      </c>
      <c r="B16" s="29" t="s">
        <v>306</v>
      </c>
      <c r="C16" s="29"/>
      <c r="D16" s="29"/>
      <c r="E16" s="29"/>
      <c r="F16" s="29"/>
      <c r="G16" s="29"/>
      <c r="H16" s="29"/>
      <c r="I16" s="29"/>
    </row>
    <row r="17" s="16" customFormat="1" ht="30" customHeight="1" spans="1:11">
      <c r="A17" s="23" t="s">
        <v>21</v>
      </c>
      <c r="B17" s="30" t="s">
        <v>22</v>
      </c>
      <c r="C17" s="30" t="s">
        <v>23</v>
      </c>
      <c r="D17" s="30" t="s">
        <v>24</v>
      </c>
      <c r="E17" s="30" t="s">
        <v>266</v>
      </c>
      <c r="F17" s="30" t="s">
        <v>25</v>
      </c>
      <c r="G17" s="30" t="s">
        <v>26</v>
      </c>
      <c r="H17" s="30" t="s">
        <v>267</v>
      </c>
      <c r="I17" s="30" t="s">
        <v>29</v>
      </c>
      <c r="K17" s="35"/>
    </row>
    <row r="18" s="16" customFormat="1" ht="30" customHeight="1" spans="1:9">
      <c r="A18" s="23"/>
      <c r="B18" s="23" t="s">
        <v>30</v>
      </c>
      <c r="C18" s="23" t="s">
        <v>31</v>
      </c>
      <c r="D18" s="26" t="s">
        <v>307</v>
      </c>
      <c r="E18" s="23" t="s">
        <v>126</v>
      </c>
      <c r="F18" s="23" t="s">
        <v>37</v>
      </c>
      <c r="G18" s="23">
        <v>1</v>
      </c>
      <c r="H18" s="23">
        <v>5</v>
      </c>
      <c r="I18" s="23" t="s">
        <v>35</v>
      </c>
    </row>
    <row r="19" s="16" customFormat="1" ht="30" customHeight="1" spans="1:9">
      <c r="A19" s="23"/>
      <c r="B19" s="23" t="s">
        <v>30</v>
      </c>
      <c r="C19" s="23" t="s">
        <v>31</v>
      </c>
      <c r="D19" s="26" t="s">
        <v>308</v>
      </c>
      <c r="E19" s="23" t="s">
        <v>38</v>
      </c>
      <c r="F19" s="23" t="s">
        <v>37</v>
      </c>
      <c r="G19" s="23">
        <v>150</v>
      </c>
      <c r="H19" s="23">
        <v>5</v>
      </c>
      <c r="I19" s="23" t="s">
        <v>35</v>
      </c>
    </row>
    <row r="20" s="16" customFormat="1" ht="30" customHeight="1" spans="1:9">
      <c r="A20" s="23"/>
      <c r="B20" s="23" t="s">
        <v>30</v>
      </c>
      <c r="C20" s="23" t="s">
        <v>50</v>
      </c>
      <c r="D20" s="26" t="s">
        <v>51</v>
      </c>
      <c r="E20" s="23" t="s">
        <v>40</v>
      </c>
      <c r="F20" s="23" t="s">
        <v>37</v>
      </c>
      <c r="G20" s="31">
        <v>0.95</v>
      </c>
      <c r="H20" s="23">
        <v>10</v>
      </c>
      <c r="I20" s="23" t="s">
        <v>35</v>
      </c>
    </row>
    <row r="21" s="16" customFormat="1" ht="30" customHeight="1" spans="1:9">
      <c r="A21" s="23"/>
      <c r="B21" s="23" t="s">
        <v>30</v>
      </c>
      <c r="C21" s="23" t="s">
        <v>50</v>
      </c>
      <c r="D21" s="26" t="s">
        <v>292</v>
      </c>
      <c r="E21" s="23" t="s">
        <v>236</v>
      </c>
      <c r="F21" s="23" t="s">
        <v>57</v>
      </c>
      <c r="G21" s="23" t="s">
        <v>234</v>
      </c>
      <c r="H21" s="23">
        <v>10</v>
      </c>
      <c r="I21" s="23" t="s">
        <v>46</v>
      </c>
    </row>
    <row r="22" s="16" customFormat="1" ht="30" customHeight="1" spans="1:9">
      <c r="A22" s="23"/>
      <c r="B22" s="23" t="s">
        <v>30</v>
      </c>
      <c r="C22" s="23" t="s">
        <v>41</v>
      </c>
      <c r="D22" s="26" t="s">
        <v>271</v>
      </c>
      <c r="E22" s="23" t="s">
        <v>40</v>
      </c>
      <c r="F22" s="23" t="s">
        <v>53</v>
      </c>
      <c r="G22" s="31">
        <v>1</v>
      </c>
      <c r="H22" s="23">
        <v>10</v>
      </c>
      <c r="I22" s="23" t="s">
        <v>35</v>
      </c>
    </row>
    <row r="23" s="16" customFormat="1" ht="30" customHeight="1" spans="1:12">
      <c r="A23" s="23"/>
      <c r="B23" s="23" t="s">
        <v>30</v>
      </c>
      <c r="C23" s="23" t="s">
        <v>41</v>
      </c>
      <c r="D23" s="26" t="s">
        <v>272</v>
      </c>
      <c r="E23" s="23" t="s">
        <v>45</v>
      </c>
      <c r="F23" s="23" t="s">
        <v>44</v>
      </c>
      <c r="G23" s="32">
        <v>2</v>
      </c>
      <c r="H23" s="23">
        <v>10</v>
      </c>
      <c r="I23" s="23" t="s">
        <v>46</v>
      </c>
      <c r="L23" s="36"/>
    </row>
    <row r="24" s="16" customFormat="1" ht="30" customHeight="1" spans="1:10">
      <c r="A24" s="23"/>
      <c r="B24" s="23" t="s">
        <v>176</v>
      </c>
      <c r="C24" s="23" t="s">
        <v>176</v>
      </c>
      <c r="D24" s="26" t="s">
        <v>309</v>
      </c>
      <c r="E24" s="23" t="s">
        <v>49</v>
      </c>
      <c r="F24" s="23" t="s">
        <v>44</v>
      </c>
      <c r="G24" s="33">
        <v>30</v>
      </c>
      <c r="H24" s="23">
        <v>10</v>
      </c>
      <c r="I24" s="23" t="s">
        <v>46</v>
      </c>
      <c r="J24" s="37"/>
    </row>
    <row r="25" s="16" customFormat="1" ht="30" customHeight="1" spans="1:9">
      <c r="A25" s="23"/>
      <c r="B25" s="23" t="s">
        <v>176</v>
      </c>
      <c r="C25" s="23" t="s">
        <v>176</v>
      </c>
      <c r="D25" s="26" t="s">
        <v>297</v>
      </c>
      <c r="E25" s="23" t="s">
        <v>236</v>
      </c>
      <c r="F25" s="23" t="s">
        <v>57</v>
      </c>
      <c r="G25" s="23" t="s">
        <v>234</v>
      </c>
      <c r="H25" s="23">
        <v>10</v>
      </c>
      <c r="I25" s="23" t="s">
        <v>46</v>
      </c>
    </row>
    <row r="26" s="16" customFormat="1" ht="30" customHeight="1" spans="1:9">
      <c r="A26" s="23"/>
      <c r="B26" s="23" t="s">
        <v>54</v>
      </c>
      <c r="C26" s="23" t="s">
        <v>138</v>
      </c>
      <c r="D26" s="26" t="s">
        <v>139</v>
      </c>
      <c r="E26" s="23"/>
      <c r="F26" s="23" t="s">
        <v>57</v>
      </c>
      <c r="G26" s="23" t="s">
        <v>140</v>
      </c>
      <c r="H26" s="23">
        <v>5</v>
      </c>
      <c r="I26" s="23" t="s">
        <v>35</v>
      </c>
    </row>
    <row r="27" s="16" customFormat="1" ht="30" customHeight="1" spans="1:10">
      <c r="A27" s="23"/>
      <c r="B27" s="23" t="s">
        <v>54</v>
      </c>
      <c r="C27" s="23" t="s">
        <v>55</v>
      </c>
      <c r="D27" s="26" t="s">
        <v>137</v>
      </c>
      <c r="E27" s="23" t="s">
        <v>38</v>
      </c>
      <c r="F27" s="23" t="s">
        <v>44</v>
      </c>
      <c r="G27" s="23">
        <v>38</v>
      </c>
      <c r="H27" s="23">
        <v>5</v>
      </c>
      <c r="I27" s="23" t="s">
        <v>46</v>
      </c>
      <c r="J27" s="37"/>
    </row>
    <row r="28" s="16" customFormat="1" ht="30" customHeight="1" spans="1:10">
      <c r="A28" s="23"/>
      <c r="B28" s="23" t="s">
        <v>54</v>
      </c>
      <c r="C28" s="23" t="s">
        <v>59</v>
      </c>
      <c r="D28" s="26" t="s">
        <v>185</v>
      </c>
      <c r="E28" s="23"/>
      <c r="F28" s="23" t="s">
        <v>57</v>
      </c>
      <c r="G28" s="23" t="s">
        <v>136</v>
      </c>
      <c r="H28" s="23">
        <v>5</v>
      </c>
      <c r="I28" s="23" t="s">
        <v>35</v>
      </c>
      <c r="J28" s="37"/>
    </row>
    <row r="29" s="16" customFormat="1" ht="30" customHeight="1" spans="1:9">
      <c r="A29" s="23"/>
      <c r="B29" s="23" t="s">
        <v>64</v>
      </c>
      <c r="C29" s="23" t="s">
        <v>65</v>
      </c>
      <c r="D29" s="26" t="s">
        <v>66</v>
      </c>
      <c r="E29" s="23" t="s">
        <v>40</v>
      </c>
      <c r="F29" s="23" t="s">
        <v>37</v>
      </c>
      <c r="G29" s="31">
        <v>0.9</v>
      </c>
      <c r="H29" s="23">
        <v>5</v>
      </c>
      <c r="I29" s="23" t="s">
        <v>35</v>
      </c>
    </row>
  </sheetData>
  <mergeCells count="23">
    <mergeCell ref="A2:I2"/>
    <mergeCell ref="A3:I3"/>
    <mergeCell ref="A4:B4"/>
    <mergeCell ref="E4:I4"/>
    <mergeCell ref="A5:B5"/>
    <mergeCell ref="C5:I5"/>
    <mergeCell ref="A6:B6"/>
    <mergeCell ref="E6:I6"/>
    <mergeCell ref="A7:B7"/>
    <mergeCell ref="E7:I7"/>
    <mergeCell ref="A8:B8"/>
    <mergeCell ref="E8:I8"/>
    <mergeCell ref="D9:I9"/>
    <mergeCell ref="D10:I10"/>
    <mergeCell ref="D11:I11"/>
    <mergeCell ref="D12:I12"/>
    <mergeCell ref="D13:I13"/>
    <mergeCell ref="D14:I14"/>
    <mergeCell ref="A15:C15"/>
    <mergeCell ref="D15:I15"/>
    <mergeCell ref="B16:I16"/>
    <mergeCell ref="A17:A29"/>
    <mergeCell ref="A9:B14"/>
  </mergeCells>
  <dataValidations count="3">
    <dataValidation type="list" allowBlank="1" showInputMessage="1" showErrorMessage="1" sqref="B18 B26 B20:B23 B28:B29">
      <formula1>"成本指标,产出指标,效益指标,满意度指标"</formula1>
    </dataValidation>
    <dataValidation type="list" allowBlank="1" showInputMessage="1" showErrorMessage="1" sqref="C18 C20:C23 C26:C29">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F25 F27:F29">
      <formula1>"≥,≤,=,定性"</formula1>
    </dataValidation>
  </dataValidations>
  <pageMargins left="0.393055555555556" right="0.275" top="0.747916666666667" bottom="0.393055555555556" header="0.5" footer="0.275"/>
  <pageSetup paperSize="9" scale="9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110" zoomScaleNormal="130" zoomScaleSheetLayoutView="110" topLeftCell="A10" workbookViewId="0">
      <selection activeCell="R22" sqref="R22"/>
    </sheetView>
  </sheetViews>
  <sheetFormatPr defaultColWidth="8.625" defaultRowHeight="17.45" customHeight="1"/>
  <cols>
    <col min="1" max="10" width="8.125" style="2" customWidth="1"/>
    <col min="11" max="16384" width="8.625" style="2"/>
  </cols>
  <sheetData>
    <row r="1" customHeight="1" spans="1:1">
      <c r="A1" s="3"/>
    </row>
    <row r="2" ht="18" customHeight="1" spans="1:10">
      <c r="A2" s="4" t="s">
        <v>273</v>
      </c>
      <c r="B2" s="5"/>
      <c r="C2" s="5"/>
      <c r="D2" s="5"/>
      <c r="E2" s="5"/>
      <c r="F2" s="5"/>
      <c r="G2" s="5"/>
      <c r="H2" s="5"/>
      <c r="I2" s="5"/>
      <c r="J2" s="5"/>
    </row>
    <row r="3" customHeight="1" spans="1:10">
      <c r="A3" s="6" t="s">
        <v>189</v>
      </c>
      <c r="B3" s="7"/>
      <c r="C3" s="7"/>
      <c r="D3" s="7"/>
      <c r="E3" s="7"/>
      <c r="F3" s="7"/>
      <c r="G3" s="7"/>
      <c r="H3" s="7"/>
      <c r="I3" s="7"/>
      <c r="J3" s="7"/>
    </row>
    <row r="4" customHeight="1" spans="1:10">
      <c r="A4" s="8" t="s">
        <v>244</v>
      </c>
      <c r="B4" s="8"/>
      <c r="C4" s="8"/>
      <c r="D4" s="8"/>
      <c r="E4" s="8"/>
      <c r="F4" s="8" t="s">
        <v>310</v>
      </c>
      <c r="G4" s="8"/>
      <c r="H4" s="8"/>
      <c r="I4" s="8"/>
      <c r="J4" s="8"/>
    </row>
    <row r="5" customHeight="1" spans="1:10">
      <c r="A5" s="9" t="s">
        <v>150</v>
      </c>
      <c r="B5" s="9"/>
      <c r="C5" s="9"/>
      <c r="D5" s="9"/>
      <c r="E5" s="9"/>
      <c r="F5" s="9"/>
      <c r="G5" s="9"/>
      <c r="H5" s="9"/>
      <c r="I5" s="9"/>
      <c r="J5" s="9"/>
    </row>
    <row r="6" s="1" customFormat="1" customHeight="1" spans="1:10">
      <c r="A6" s="10" t="s">
        <v>5</v>
      </c>
      <c r="B6" s="10"/>
      <c r="C6" s="10" t="s">
        <v>303</v>
      </c>
      <c r="D6" s="10"/>
      <c r="E6" s="10"/>
      <c r="F6" s="10"/>
      <c r="G6" s="10"/>
      <c r="H6" s="10"/>
      <c r="I6" s="10"/>
      <c r="J6" s="10"/>
    </row>
    <row r="7" s="1" customFormat="1" customHeight="1" spans="1:10">
      <c r="A7" s="10" t="s">
        <v>7</v>
      </c>
      <c r="B7" s="10"/>
      <c r="C7" s="10" t="s">
        <v>311</v>
      </c>
      <c r="D7" s="10"/>
      <c r="E7" s="10"/>
      <c r="F7" s="10" t="s">
        <v>192</v>
      </c>
      <c r="G7" s="10"/>
      <c r="H7" s="10" t="s">
        <v>311</v>
      </c>
      <c r="I7" s="10"/>
      <c r="J7" s="10"/>
    </row>
    <row r="8" s="1" customFormat="1" customHeight="1" spans="1:10">
      <c r="A8" s="10" t="s">
        <v>10</v>
      </c>
      <c r="B8" s="10"/>
      <c r="C8" s="10" t="s">
        <v>198</v>
      </c>
      <c r="D8" s="10"/>
      <c r="E8" s="10"/>
      <c r="F8" s="10" t="s">
        <v>12</v>
      </c>
      <c r="G8" s="10"/>
      <c r="H8" s="10" t="s">
        <v>13</v>
      </c>
      <c r="I8" s="10"/>
      <c r="J8" s="10"/>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30" customHeight="1" spans="1:10">
      <c r="A12" s="11" t="s">
        <v>82</v>
      </c>
      <c r="B12" s="11" t="s">
        <v>83</v>
      </c>
      <c r="C12" s="11"/>
      <c r="D12" s="12" t="s">
        <v>84</v>
      </c>
      <c r="E12" s="12"/>
      <c r="F12" s="12"/>
      <c r="G12" s="11">
        <v>5</v>
      </c>
      <c r="H12" s="11">
        <v>5</v>
      </c>
      <c r="I12" s="14">
        <v>5</v>
      </c>
      <c r="J12" s="11"/>
    </row>
    <row r="13" ht="30" customHeight="1" spans="1:10">
      <c r="A13" s="11"/>
      <c r="B13" s="11"/>
      <c r="C13" s="11"/>
      <c r="D13" s="12" t="s">
        <v>85</v>
      </c>
      <c r="E13" s="12"/>
      <c r="F13" s="12"/>
      <c r="G13" s="11">
        <v>5</v>
      </c>
      <c r="H13" s="11">
        <v>5</v>
      </c>
      <c r="I13" s="14">
        <v>5</v>
      </c>
      <c r="J13" s="11"/>
    </row>
    <row r="14" ht="45" customHeight="1" spans="1:10">
      <c r="A14" s="11"/>
      <c r="B14" s="11" t="s">
        <v>86</v>
      </c>
      <c r="C14" s="11"/>
      <c r="D14" s="12" t="s">
        <v>87</v>
      </c>
      <c r="E14" s="12"/>
      <c r="F14" s="12"/>
      <c r="G14" s="11">
        <v>8</v>
      </c>
      <c r="H14" s="11">
        <v>7</v>
      </c>
      <c r="I14" s="14">
        <v>7</v>
      </c>
      <c r="J14" s="11"/>
    </row>
    <row r="15" ht="45" customHeight="1" spans="1:10">
      <c r="A15" s="11"/>
      <c r="B15" s="11"/>
      <c r="C15" s="11"/>
      <c r="D15" s="12" t="s">
        <v>88</v>
      </c>
      <c r="E15" s="12"/>
      <c r="F15" s="12"/>
      <c r="G15" s="11">
        <v>5</v>
      </c>
      <c r="H15" s="11">
        <v>5</v>
      </c>
      <c r="I15" s="14">
        <v>5</v>
      </c>
      <c r="J15" s="11"/>
    </row>
    <row r="16" ht="30" customHeight="1" spans="1:10">
      <c r="A16" s="11" t="s">
        <v>89</v>
      </c>
      <c r="B16" s="11" t="s">
        <v>90</v>
      </c>
      <c r="C16" s="11"/>
      <c r="D16" s="12" t="s">
        <v>91</v>
      </c>
      <c r="E16" s="12"/>
      <c r="F16" s="12"/>
      <c r="G16" s="11">
        <v>5</v>
      </c>
      <c r="H16" s="11">
        <v>5</v>
      </c>
      <c r="I16" s="14">
        <v>5</v>
      </c>
      <c r="J16" s="11"/>
    </row>
    <row r="17" ht="30" customHeight="1" spans="1:10">
      <c r="A17" s="11"/>
      <c r="B17" s="11"/>
      <c r="C17" s="11"/>
      <c r="D17" s="12" t="s">
        <v>92</v>
      </c>
      <c r="E17" s="12"/>
      <c r="F17" s="12"/>
      <c r="G17" s="11">
        <v>5</v>
      </c>
      <c r="H17" s="11">
        <v>5</v>
      </c>
      <c r="I17" s="14">
        <v>5</v>
      </c>
      <c r="J17" s="11"/>
    </row>
    <row r="18" ht="45" customHeight="1" spans="1:10">
      <c r="A18" s="11"/>
      <c r="B18" s="11" t="s">
        <v>93</v>
      </c>
      <c r="C18" s="11"/>
      <c r="D18" s="12" t="s">
        <v>94</v>
      </c>
      <c r="E18" s="12"/>
      <c r="F18" s="12"/>
      <c r="G18" s="11">
        <v>9</v>
      </c>
      <c r="H18" s="11">
        <v>8</v>
      </c>
      <c r="I18" s="14">
        <v>8</v>
      </c>
      <c r="J18" s="11"/>
    </row>
    <row r="19" ht="45" customHeight="1" spans="1:10">
      <c r="A19" s="11"/>
      <c r="B19" s="11"/>
      <c r="C19" s="11"/>
      <c r="D19" s="12" t="s">
        <v>95</v>
      </c>
      <c r="E19" s="12"/>
      <c r="F19" s="12"/>
      <c r="G19" s="11">
        <v>8</v>
      </c>
      <c r="H19" s="11">
        <v>8</v>
      </c>
      <c r="I19" s="14">
        <v>7</v>
      </c>
      <c r="J19" s="11"/>
    </row>
    <row r="20" ht="30" customHeight="1" spans="1:10">
      <c r="A20" s="11" t="s">
        <v>96</v>
      </c>
      <c r="B20" s="11" t="s">
        <v>97</v>
      </c>
      <c r="C20" s="11"/>
      <c r="D20" s="12" t="s">
        <v>98</v>
      </c>
      <c r="E20" s="12"/>
      <c r="F20" s="12"/>
      <c r="G20" s="11">
        <v>8</v>
      </c>
      <c r="H20" s="11">
        <v>7</v>
      </c>
      <c r="I20" s="14">
        <v>7</v>
      </c>
      <c r="J20" s="11"/>
    </row>
    <row r="21" ht="45" customHeight="1" spans="1:10">
      <c r="A21" s="11"/>
      <c r="B21" s="11"/>
      <c r="C21" s="11"/>
      <c r="D21" s="12" t="s">
        <v>99</v>
      </c>
      <c r="E21" s="12"/>
      <c r="F21" s="12"/>
      <c r="G21" s="11">
        <v>7</v>
      </c>
      <c r="H21" s="11">
        <v>6</v>
      </c>
      <c r="I21" s="14">
        <v>6</v>
      </c>
      <c r="J21" s="11"/>
    </row>
    <row r="22" ht="60" customHeight="1" spans="1:10">
      <c r="A22" s="11"/>
      <c r="B22" s="11" t="s">
        <v>100</v>
      </c>
      <c r="C22" s="11"/>
      <c r="D22" s="12" t="s">
        <v>101</v>
      </c>
      <c r="E22" s="12"/>
      <c r="F22" s="12"/>
      <c r="G22" s="11">
        <v>8</v>
      </c>
      <c r="H22" s="11">
        <v>8</v>
      </c>
      <c r="I22" s="14">
        <v>7</v>
      </c>
      <c r="J22" s="11"/>
    </row>
    <row r="23" ht="30" customHeight="1" spans="1:10">
      <c r="A23" s="11"/>
      <c r="B23" s="11"/>
      <c r="C23" s="11"/>
      <c r="D23" s="12" t="s">
        <v>102</v>
      </c>
      <c r="E23" s="12"/>
      <c r="F23" s="12"/>
      <c r="G23" s="11">
        <v>7</v>
      </c>
      <c r="H23" s="11">
        <v>7</v>
      </c>
      <c r="I23" s="14">
        <v>7</v>
      </c>
      <c r="J23" s="11"/>
    </row>
    <row r="24" ht="30" customHeight="1" spans="1:10">
      <c r="A24" s="11" t="s">
        <v>103</v>
      </c>
      <c r="B24" s="11" t="s">
        <v>104</v>
      </c>
      <c r="C24" s="11"/>
      <c r="D24" s="12" t="s">
        <v>105</v>
      </c>
      <c r="E24" s="12"/>
      <c r="F24" s="12"/>
      <c r="G24" s="11">
        <v>5</v>
      </c>
      <c r="H24" s="11">
        <v>4</v>
      </c>
      <c r="I24" s="14">
        <v>4</v>
      </c>
      <c r="J24" s="11"/>
    </row>
    <row r="25" ht="30" customHeight="1" spans="1:10">
      <c r="A25" s="11"/>
      <c r="B25" s="11"/>
      <c r="C25" s="11"/>
      <c r="D25" s="12" t="s">
        <v>106</v>
      </c>
      <c r="E25" s="12"/>
      <c r="F25" s="12"/>
      <c r="G25" s="11">
        <v>5</v>
      </c>
      <c r="H25" s="11">
        <v>4</v>
      </c>
      <c r="I25" s="14">
        <v>4</v>
      </c>
      <c r="J25" s="11"/>
    </row>
    <row r="26" ht="45" customHeight="1" spans="1:10">
      <c r="A26" s="11"/>
      <c r="B26" s="11" t="s">
        <v>107</v>
      </c>
      <c r="C26" s="11"/>
      <c r="D26" s="12" t="s">
        <v>108</v>
      </c>
      <c r="E26" s="12"/>
      <c r="F26" s="12"/>
      <c r="G26" s="11">
        <v>5</v>
      </c>
      <c r="H26" s="11">
        <v>5</v>
      </c>
      <c r="I26" s="14">
        <v>5</v>
      </c>
      <c r="J26" s="11"/>
    </row>
    <row r="27" ht="30" customHeight="1" spans="1:10">
      <c r="A27" s="11"/>
      <c r="B27" s="11"/>
      <c r="C27" s="11"/>
      <c r="D27" s="12" t="s">
        <v>109</v>
      </c>
      <c r="E27" s="12"/>
      <c r="F27" s="12"/>
      <c r="G27" s="11">
        <v>5</v>
      </c>
      <c r="H27" s="11">
        <v>5</v>
      </c>
      <c r="I27" s="14">
        <v>5</v>
      </c>
      <c r="J27" s="11"/>
    </row>
    <row r="28" ht="30" customHeight="1" spans="1:10">
      <c r="A28" s="11" t="s">
        <v>110</v>
      </c>
      <c r="B28" s="11"/>
      <c r="C28" s="11"/>
      <c r="D28" s="11"/>
      <c r="E28" s="11"/>
      <c r="F28" s="11"/>
      <c r="G28" s="11">
        <f t="shared" ref="G28:I28" si="0">SUM(G12:G27)</f>
        <v>100</v>
      </c>
      <c r="H28" s="11">
        <f t="shared" si="0"/>
        <v>94</v>
      </c>
      <c r="I28" s="14">
        <f t="shared" si="0"/>
        <v>92</v>
      </c>
      <c r="J28" s="11"/>
    </row>
    <row r="29" ht="30"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8333333333333" right="0.708333333333333" top="0.747916666666667" bottom="0.275" header="0.314583333333333" footer="0.275"/>
  <pageSetup paperSize="9" scale="8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view="pageBreakPreview" zoomScaleNormal="100" zoomScaleSheetLayoutView="100" workbookViewId="0">
      <selection activeCell="N23" sqref="N23"/>
    </sheetView>
  </sheetViews>
  <sheetFormatPr defaultColWidth="9" defaultRowHeight="17.45" customHeight="1"/>
  <cols>
    <col min="1" max="1" width="6.375" style="1" customWidth="1"/>
    <col min="2" max="2" width="9.375" style="1" customWidth="1"/>
    <col min="3" max="3" width="19.25" style="1" customWidth="1"/>
    <col min="4" max="4" width="28.625" style="1" customWidth="1"/>
    <col min="5" max="5" width="7" style="1" customWidth="1"/>
    <col min="6" max="6" width="8.5" style="1" customWidth="1"/>
    <col min="7" max="7" width="10" style="1" customWidth="1"/>
    <col min="8" max="8" width="6.25" style="1" customWidth="1"/>
    <col min="9" max="9" width="11.25" style="1" customWidth="1"/>
    <col min="10" max="16384" width="9" style="1"/>
  </cols>
  <sheetData>
    <row r="1" ht="12" customHeight="1" spans="1:1">
      <c r="A1" s="17" t="s">
        <v>246</v>
      </c>
    </row>
    <row r="2" customHeight="1" spans="1:9">
      <c r="A2" s="18" t="s">
        <v>247</v>
      </c>
      <c r="B2" s="18"/>
      <c r="C2" s="18"/>
      <c r="D2" s="18"/>
      <c r="E2" s="18"/>
      <c r="F2" s="18"/>
      <c r="G2" s="18"/>
      <c r="H2" s="18"/>
      <c r="I2" s="18"/>
    </row>
    <row r="3" ht="12" customHeight="1" spans="1:9">
      <c r="A3" s="6" t="s">
        <v>189</v>
      </c>
      <c r="B3" s="19"/>
      <c r="C3" s="19"/>
      <c r="D3" s="19"/>
      <c r="E3" s="19"/>
      <c r="F3" s="19"/>
      <c r="G3" s="19"/>
      <c r="H3" s="19"/>
      <c r="I3" s="19"/>
    </row>
    <row r="4" s="15" customFormat="1" ht="15" customHeight="1" spans="1:9">
      <c r="A4" s="20" t="s">
        <v>194</v>
      </c>
      <c r="B4" s="20"/>
      <c r="C4" s="21">
        <v>45629</v>
      </c>
      <c r="D4" s="22" t="s">
        <v>248</v>
      </c>
      <c r="E4" s="20" t="s">
        <v>312</v>
      </c>
      <c r="F4" s="20"/>
      <c r="G4" s="20"/>
      <c r="H4" s="20"/>
      <c r="I4" s="20"/>
    </row>
    <row r="5" ht="15" customHeight="1" spans="1:9">
      <c r="A5" s="23" t="s">
        <v>250</v>
      </c>
      <c r="B5" s="23"/>
      <c r="C5" s="23" t="s">
        <v>284</v>
      </c>
      <c r="D5" s="23"/>
      <c r="E5" s="23"/>
      <c r="F5" s="23"/>
      <c r="G5" s="23"/>
      <c r="H5" s="23"/>
      <c r="I5" s="23"/>
    </row>
    <row r="6" ht="15" customHeight="1" spans="1:9">
      <c r="A6" s="23" t="s">
        <v>252</v>
      </c>
      <c r="B6" s="23"/>
      <c r="C6" s="23"/>
      <c r="D6" s="23" t="s">
        <v>253</v>
      </c>
      <c r="E6" s="23" t="s">
        <v>254</v>
      </c>
      <c r="F6" s="23"/>
      <c r="G6" s="23"/>
      <c r="H6" s="23"/>
      <c r="I6" s="23"/>
    </row>
    <row r="7" ht="15" customHeight="1" spans="1:9">
      <c r="A7" s="23" t="s">
        <v>255</v>
      </c>
      <c r="B7" s="23"/>
      <c r="C7" s="23"/>
      <c r="D7" s="23" t="s">
        <v>256</v>
      </c>
      <c r="E7" s="24" t="s">
        <v>313</v>
      </c>
      <c r="F7" s="25"/>
      <c r="G7" s="25"/>
      <c r="H7" s="25"/>
      <c r="I7" s="34"/>
    </row>
    <row r="8" ht="15" customHeight="1" spans="1:9">
      <c r="A8" s="23" t="s">
        <v>258</v>
      </c>
      <c r="B8" s="23"/>
      <c r="C8" s="23"/>
      <c r="D8" s="23" t="s">
        <v>12</v>
      </c>
      <c r="E8" s="23" t="s">
        <v>13</v>
      </c>
      <c r="F8" s="23"/>
      <c r="G8" s="23"/>
      <c r="H8" s="23"/>
      <c r="I8" s="23"/>
    </row>
    <row r="9" ht="24.95" customHeight="1" spans="1:9">
      <c r="A9" s="23" t="s">
        <v>122</v>
      </c>
      <c r="B9" s="23"/>
      <c r="C9" s="26" t="s">
        <v>15</v>
      </c>
      <c r="D9" s="23">
        <v>28</v>
      </c>
      <c r="E9" s="23"/>
      <c r="F9" s="23"/>
      <c r="G9" s="23"/>
      <c r="H9" s="23"/>
      <c r="I9" s="23"/>
    </row>
    <row r="10" ht="24" customHeight="1" spans="1:9">
      <c r="A10" s="23"/>
      <c r="B10" s="23"/>
      <c r="C10" s="27" t="s">
        <v>259</v>
      </c>
      <c r="D10" s="23">
        <v>28</v>
      </c>
      <c r="E10" s="23"/>
      <c r="F10" s="23"/>
      <c r="G10" s="23"/>
      <c r="H10" s="23"/>
      <c r="I10" s="23"/>
    </row>
    <row r="11" ht="18.95" customHeight="1" spans="1:9">
      <c r="A11" s="23"/>
      <c r="B11" s="23"/>
      <c r="C11" s="27" t="s">
        <v>260</v>
      </c>
      <c r="D11" s="23">
        <v>0</v>
      </c>
      <c r="E11" s="23"/>
      <c r="F11" s="23"/>
      <c r="G11" s="23"/>
      <c r="H11" s="23"/>
      <c r="I11" s="23"/>
    </row>
    <row r="12" ht="21" customHeight="1" spans="1:9">
      <c r="A12" s="23"/>
      <c r="B12" s="23"/>
      <c r="C12" s="27" t="s">
        <v>261</v>
      </c>
      <c r="D12" s="23">
        <v>0</v>
      </c>
      <c r="E12" s="23"/>
      <c r="F12" s="23"/>
      <c r="G12" s="23"/>
      <c r="H12" s="23"/>
      <c r="I12" s="23"/>
    </row>
    <row r="13" ht="18.95" customHeight="1" spans="1:9">
      <c r="A13" s="23"/>
      <c r="B13" s="23"/>
      <c r="C13" s="27" t="s">
        <v>262</v>
      </c>
      <c r="D13" s="23">
        <v>0</v>
      </c>
      <c r="E13" s="23"/>
      <c r="F13" s="23"/>
      <c r="G13" s="23"/>
      <c r="H13" s="23"/>
      <c r="I13" s="23"/>
    </row>
    <row r="14" ht="15" customHeight="1" spans="1:9">
      <c r="A14" s="23"/>
      <c r="B14" s="23"/>
      <c r="C14" s="27" t="s">
        <v>263</v>
      </c>
      <c r="D14" s="23">
        <v>0</v>
      </c>
      <c r="E14" s="23"/>
      <c r="F14" s="23"/>
      <c r="G14" s="23"/>
      <c r="H14" s="23"/>
      <c r="I14" s="23"/>
    </row>
    <row r="15" ht="20.1" customHeight="1" spans="1:9">
      <c r="A15" s="28" t="s">
        <v>18</v>
      </c>
      <c r="B15" s="28"/>
      <c r="C15" s="28"/>
      <c r="D15" s="28">
        <v>10</v>
      </c>
      <c r="E15" s="28"/>
      <c r="F15" s="28"/>
      <c r="G15" s="28"/>
      <c r="H15" s="28"/>
      <c r="I15" s="28"/>
    </row>
    <row r="16" ht="54.95" customHeight="1" spans="1:9">
      <c r="A16" s="23" t="s">
        <v>264</v>
      </c>
      <c r="B16" s="29" t="s">
        <v>314</v>
      </c>
      <c r="C16" s="29"/>
      <c r="D16" s="29"/>
      <c r="E16" s="29"/>
      <c r="F16" s="29"/>
      <c r="G16" s="29"/>
      <c r="H16" s="29"/>
      <c r="I16" s="29"/>
    </row>
    <row r="17" s="16" customFormat="1" ht="30" customHeight="1" spans="1:11">
      <c r="A17" s="23" t="s">
        <v>21</v>
      </c>
      <c r="B17" s="30" t="s">
        <v>22</v>
      </c>
      <c r="C17" s="30" t="s">
        <v>23</v>
      </c>
      <c r="D17" s="30" t="s">
        <v>24</v>
      </c>
      <c r="E17" s="30" t="s">
        <v>266</v>
      </c>
      <c r="F17" s="30" t="s">
        <v>25</v>
      </c>
      <c r="G17" s="30" t="s">
        <v>26</v>
      </c>
      <c r="H17" s="30" t="s">
        <v>267</v>
      </c>
      <c r="I17" s="30" t="s">
        <v>29</v>
      </c>
      <c r="K17" s="35"/>
    </row>
    <row r="18" s="16" customFormat="1" ht="30" customHeight="1" spans="1:9">
      <c r="A18" s="23"/>
      <c r="B18" s="23" t="s">
        <v>30</v>
      </c>
      <c r="C18" s="23" t="s">
        <v>31</v>
      </c>
      <c r="D18" s="26" t="s">
        <v>315</v>
      </c>
      <c r="E18" s="23" t="s">
        <v>126</v>
      </c>
      <c r="F18" s="23" t="s">
        <v>37</v>
      </c>
      <c r="G18" s="23">
        <v>80</v>
      </c>
      <c r="H18" s="23">
        <v>5</v>
      </c>
      <c r="I18" s="23" t="s">
        <v>35</v>
      </c>
    </row>
    <row r="19" s="16" customFormat="1" ht="30" customHeight="1" spans="1:9">
      <c r="A19" s="23"/>
      <c r="B19" s="23" t="s">
        <v>30</v>
      </c>
      <c r="C19" s="23" t="s">
        <v>50</v>
      </c>
      <c r="D19" s="26" t="s">
        <v>291</v>
      </c>
      <c r="E19" s="23" t="s">
        <v>40</v>
      </c>
      <c r="F19" s="23" t="s">
        <v>37</v>
      </c>
      <c r="G19" s="31">
        <v>0.95</v>
      </c>
      <c r="H19" s="23">
        <v>10</v>
      </c>
      <c r="I19" s="23" t="s">
        <v>35</v>
      </c>
    </row>
    <row r="20" s="16" customFormat="1" ht="30" customHeight="1" spans="1:9">
      <c r="A20" s="23"/>
      <c r="B20" s="23" t="s">
        <v>30</v>
      </c>
      <c r="C20" s="23" t="s">
        <v>50</v>
      </c>
      <c r="D20" s="26" t="s">
        <v>292</v>
      </c>
      <c r="E20" s="23" t="s">
        <v>236</v>
      </c>
      <c r="F20" s="23" t="s">
        <v>57</v>
      </c>
      <c r="G20" s="23" t="s">
        <v>234</v>
      </c>
      <c r="H20" s="23">
        <v>10</v>
      </c>
      <c r="I20" s="23" t="s">
        <v>46</v>
      </c>
    </row>
    <row r="21" s="16" customFormat="1" ht="30" customHeight="1" spans="1:9">
      <c r="A21" s="23"/>
      <c r="B21" s="23" t="s">
        <v>30</v>
      </c>
      <c r="C21" s="23" t="s">
        <v>41</v>
      </c>
      <c r="D21" s="26" t="s">
        <v>271</v>
      </c>
      <c r="E21" s="23" t="s">
        <v>40</v>
      </c>
      <c r="F21" s="23" t="s">
        <v>53</v>
      </c>
      <c r="G21" s="31">
        <v>1</v>
      </c>
      <c r="H21" s="23">
        <v>10</v>
      </c>
      <c r="I21" s="23" t="s">
        <v>35</v>
      </c>
    </row>
    <row r="22" s="16" customFormat="1" ht="30" customHeight="1" spans="1:12">
      <c r="A22" s="23"/>
      <c r="B22" s="23" t="s">
        <v>30</v>
      </c>
      <c r="C22" s="23" t="s">
        <v>41</v>
      </c>
      <c r="D22" s="26" t="s">
        <v>272</v>
      </c>
      <c r="E22" s="23" t="s">
        <v>45</v>
      </c>
      <c r="F22" s="23" t="s">
        <v>44</v>
      </c>
      <c r="G22" s="32">
        <v>3</v>
      </c>
      <c r="H22" s="23">
        <v>10</v>
      </c>
      <c r="I22" s="23" t="s">
        <v>46</v>
      </c>
      <c r="L22" s="36"/>
    </row>
    <row r="23" s="16" customFormat="1" ht="30" customHeight="1" spans="1:10">
      <c r="A23" s="23"/>
      <c r="B23" s="23" t="s">
        <v>176</v>
      </c>
      <c r="C23" s="23" t="s">
        <v>176</v>
      </c>
      <c r="D23" s="26" t="s">
        <v>309</v>
      </c>
      <c r="E23" s="23" t="s">
        <v>49</v>
      </c>
      <c r="F23" s="23" t="s">
        <v>44</v>
      </c>
      <c r="G23" s="33">
        <v>28</v>
      </c>
      <c r="H23" s="23">
        <v>10</v>
      </c>
      <c r="I23" s="23" t="s">
        <v>46</v>
      </c>
      <c r="J23" s="37"/>
    </row>
    <row r="24" s="16" customFormat="1" ht="30" customHeight="1" spans="1:9">
      <c r="A24" s="23"/>
      <c r="B24" s="23" t="s">
        <v>176</v>
      </c>
      <c r="C24" s="23" t="s">
        <v>176</v>
      </c>
      <c r="D24" s="26" t="s">
        <v>297</v>
      </c>
      <c r="E24" s="23" t="s">
        <v>236</v>
      </c>
      <c r="F24" s="23" t="s">
        <v>57</v>
      </c>
      <c r="G24" s="23" t="s">
        <v>234</v>
      </c>
      <c r="H24" s="23">
        <v>10</v>
      </c>
      <c r="I24" s="23" t="s">
        <v>46</v>
      </c>
    </row>
    <row r="25" s="16" customFormat="1" ht="30" customHeight="1" spans="1:9">
      <c r="A25" s="23"/>
      <c r="B25" s="23" t="s">
        <v>54</v>
      </c>
      <c r="C25" s="23" t="s">
        <v>55</v>
      </c>
      <c r="D25" s="26" t="s">
        <v>316</v>
      </c>
      <c r="E25" s="23" t="s">
        <v>40</v>
      </c>
      <c r="F25" s="23" t="s">
        <v>57</v>
      </c>
      <c r="G25" s="23" t="s">
        <v>136</v>
      </c>
      <c r="H25" s="23">
        <v>5</v>
      </c>
      <c r="I25" s="23" t="s">
        <v>35</v>
      </c>
    </row>
    <row r="26" s="16" customFormat="1" ht="30" customHeight="1" spans="1:10">
      <c r="A26" s="23"/>
      <c r="B26" s="23" t="s">
        <v>54</v>
      </c>
      <c r="C26" s="23" t="s">
        <v>55</v>
      </c>
      <c r="D26" s="26" t="s">
        <v>317</v>
      </c>
      <c r="E26" s="23" t="s">
        <v>38</v>
      </c>
      <c r="F26" s="23" t="s">
        <v>37</v>
      </c>
      <c r="G26" s="31">
        <v>0.9</v>
      </c>
      <c r="H26" s="23">
        <v>10</v>
      </c>
      <c r="I26" s="23" t="s">
        <v>35</v>
      </c>
      <c r="J26" s="37"/>
    </row>
    <row r="27" s="16" customFormat="1" ht="30" customHeight="1" spans="1:10">
      <c r="A27" s="23"/>
      <c r="B27" s="23" t="s">
        <v>54</v>
      </c>
      <c r="C27" s="23" t="s">
        <v>59</v>
      </c>
      <c r="D27" s="26" t="s">
        <v>185</v>
      </c>
      <c r="E27" s="23" t="s">
        <v>40</v>
      </c>
      <c r="F27" s="23" t="s">
        <v>57</v>
      </c>
      <c r="G27" s="23" t="s">
        <v>136</v>
      </c>
      <c r="H27" s="23">
        <v>5</v>
      </c>
      <c r="I27" s="23" t="s">
        <v>35</v>
      </c>
      <c r="J27" s="37"/>
    </row>
    <row r="28" s="16" customFormat="1" ht="30" customHeight="1" spans="1:9">
      <c r="A28" s="23"/>
      <c r="B28" s="23" t="s">
        <v>64</v>
      </c>
      <c r="C28" s="23" t="s">
        <v>65</v>
      </c>
      <c r="D28" s="26" t="s">
        <v>66</v>
      </c>
      <c r="E28" s="23" t="s">
        <v>40</v>
      </c>
      <c r="F28" s="23" t="s">
        <v>37</v>
      </c>
      <c r="G28" s="31">
        <v>0.9</v>
      </c>
      <c r="H28" s="23">
        <v>5</v>
      </c>
      <c r="I28" s="23" t="s">
        <v>35</v>
      </c>
    </row>
  </sheetData>
  <mergeCells count="23">
    <mergeCell ref="A2:I2"/>
    <mergeCell ref="A3:I3"/>
    <mergeCell ref="A4:B4"/>
    <mergeCell ref="E4:I4"/>
    <mergeCell ref="A5:B5"/>
    <mergeCell ref="C5:I5"/>
    <mergeCell ref="A6:B6"/>
    <mergeCell ref="E6:I6"/>
    <mergeCell ref="A7:B7"/>
    <mergeCell ref="E7:I7"/>
    <mergeCell ref="A8:B8"/>
    <mergeCell ref="E8:I8"/>
    <mergeCell ref="D9:I9"/>
    <mergeCell ref="D10:I10"/>
    <mergeCell ref="D11:I11"/>
    <mergeCell ref="D12:I12"/>
    <mergeCell ref="D13:I13"/>
    <mergeCell ref="D14:I14"/>
    <mergeCell ref="A15:C15"/>
    <mergeCell ref="D15:I15"/>
    <mergeCell ref="B16:I16"/>
    <mergeCell ref="A17:A28"/>
    <mergeCell ref="A9:B14"/>
  </mergeCells>
  <dataValidations count="3">
    <dataValidation type="list" allowBlank="1" showInputMessage="1" showErrorMessage="1" sqref="B18 B25 B19:B22 B27:B28">
      <formula1>"成本指标,产出指标,效益指标,满意度指标"</formula1>
    </dataValidation>
    <dataValidation type="list" allowBlank="1" showInputMessage="1" showErrorMessage="1" sqref="C18 C19:C22 C25:C28">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F24 F26:F28">
      <formula1>"≥,≤,=,定性"</formula1>
    </dataValidation>
  </dataValidations>
  <pageMargins left="0.393055555555556" right="0.275" top="0.747916666666667" bottom="0.393055555555556" header="0.5" footer="0.275"/>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zoomScale="145" zoomScaleNormal="145" topLeftCell="A13" workbookViewId="0">
      <selection activeCell="J25" sqref="J25:K25"/>
    </sheetView>
  </sheetViews>
  <sheetFormatPr defaultColWidth="8.8" defaultRowHeight="14.25"/>
  <cols>
    <col min="1" max="4" width="8.125" style="69" customWidth="1"/>
    <col min="5" max="5" width="13.5" style="69" customWidth="1"/>
    <col min="6" max="10" width="8.125" style="69" customWidth="1"/>
    <col min="11" max="32" width="9" style="69"/>
    <col min="33" max="16384" width="8.8" style="69"/>
  </cols>
  <sheetData>
    <row r="1" ht="40.5" customHeight="1" spans="1:10">
      <c r="A1" s="71" t="s">
        <v>67</v>
      </c>
      <c r="B1" s="71"/>
      <c r="C1" s="71"/>
      <c r="D1" s="71"/>
      <c r="E1" s="71"/>
      <c r="F1" s="71"/>
      <c r="G1" s="71"/>
      <c r="H1" s="71"/>
      <c r="I1" s="71"/>
      <c r="J1" s="71"/>
    </row>
    <row r="2" ht="17.45" customHeight="1" spans="1:10">
      <c r="A2" s="72" t="s">
        <v>2</v>
      </c>
      <c r="B2" s="72"/>
      <c r="C2" s="72"/>
      <c r="D2" s="72"/>
      <c r="E2" s="72"/>
      <c r="F2" s="72"/>
      <c r="G2" s="72"/>
      <c r="H2" s="72"/>
      <c r="I2" s="72"/>
      <c r="J2" s="72"/>
    </row>
    <row r="3" ht="17.45" customHeight="1" spans="1:10">
      <c r="A3" s="73" t="s">
        <v>68</v>
      </c>
      <c r="B3" s="73"/>
      <c r="C3" s="73"/>
      <c r="D3" s="73"/>
      <c r="E3" s="73"/>
      <c r="F3" s="117" t="s">
        <v>69</v>
      </c>
      <c r="G3" s="117"/>
      <c r="H3" s="117"/>
      <c r="I3" s="117"/>
      <c r="J3" s="117"/>
    </row>
    <row r="4" s="68" customFormat="1" ht="17.45" customHeight="1" spans="1:10">
      <c r="A4" s="65" t="s">
        <v>5</v>
      </c>
      <c r="B4" s="65"/>
      <c r="C4" s="65" t="s">
        <v>6</v>
      </c>
      <c r="D4" s="65"/>
      <c r="E4" s="65"/>
      <c r="F4" s="65"/>
      <c r="G4" s="65"/>
      <c r="H4" s="65"/>
      <c r="I4" s="65"/>
      <c r="J4" s="65"/>
    </row>
    <row r="5" s="68" customFormat="1" ht="17.45" customHeight="1" spans="1:10">
      <c r="A5" s="65" t="s">
        <v>7</v>
      </c>
      <c r="B5" s="65"/>
      <c r="C5" s="65" t="s">
        <v>8</v>
      </c>
      <c r="D5" s="65"/>
      <c r="E5" s="65"/>
      <c r="F5" s="65" t="s">
        <v>9</v>
      </c>
      <c r="G5" s="65"/>
      <c r="H5" s="118" t="s">
        <v>8</v>
      </c>
      <c r="I5" s="118"/>
      <c r="J5" s="118"/>
    </row>
    <row r="6" s="68" customFormat="1" ht="17.45" customHeight="1" spans="1:10">
      <c r="A6" s="65" t="s">
        <v>10</v>
      </c>
      <c r="B6" s="65"/>
      <c r="C6" s="65" t="s">
        <v>70</v>
      </c>
      <c r="D6" s="65"/>
      <c r="E6" s="65"/>
      <c r="F6" s="65" t="s">
        <v>12</v>
      </c>
      <c r="G6" s="65"/>
      <c r="H6" s="118" t="s">
        <v>71</v>
      </c>
      <c r="I6" s="118"/>
      <c r="J6" s="118"/>
    </row>
    <row r="7" s="68" customFormat="1" ht="17.45" customHeight="1" spans="1:10">
      <c r="A7" s="99" t="s">
        <v>72</v>
      </c>
      <c r="B7" s="99"/>
      <c r="C7" s="99"/>
      <c r="D7" s="99"/>
      <c r="E7" s="99"/>
      <c r="F7" s="99"/>
      <c r="G7" s="99"/>
      <c r="H7" s="99"/>
      <c r="I7" s="99"/>
      <c r="J7" s="99"/>
    </row>
    <row r="8" ht="17.45" customHeight="1" spans="1:10">
      <c r="A8" s="50" t="s">
        <v>73</v>
      </c>
      <c r="B8" s="50"/>
      <c r="C8" s="50"/>
      <c r="D8" s="50" t="s">
        <v>74</v>
      </c>
      <c r="E8" s="50"/>
      <c r="F8" s="50"/>
      <c r="G8" s="50"/>
      <c r="H8" s="50" t="s">
        <v>75</v>
      </c>
      <c r="I8" s="50"/>
      <c r="J8" s="65" t="s">
        <v>76</v>
      </c>
    </row>
    <row r="9" ht="17.45" customHeight="1" spans="1:10">
      <c r="A9" s="50" t="s">
        <v>77</v>
      </c>
      <c r="B9" s="50"/>
      <c r="C9" s="50"/>
      <c r="D9" s="50" t="s">
        <v>78</v>
      </c>
      <c r="E9" s="50"/>
      <c r="F9" s="50"/>
      <c r="G9" s="50" t="s">
        <v>79</v>
      </c>
      <c r="H9" s="50" t="s">
        <v>80</v>
      </c>
      <c r="I9" s="50" t="s">
        <v>81</v>
      </c>
      <c r="J9" s="65"/>
    </row>
    <row r="10" ht="26.1" customHeight="1" spans="1:10">
      <c r="A10" s="80" t="s">
        <v>82</v>
      </c>
      <c r="B10" s="81" t="s">
        <v>83</v>
      </c>
      <c r="C10" s="82"/>
      <c r="D10" s="83" t="s">
        <v>84</v>
      </c>
      <c r="E10" s="83"/>
      <c r="F10" s="83"/>
      <c r="G10" s="50">
        <v>5</v>
      </c>
      <c r="H10" s="50">
        <v>5</v>
      </c>
      <c r="I10" s="50">
        <v>5</v>
      </c>
      <c r="J10" s="50"/>
    </row>
    <row r="11" ht="26.1" customHeight="1" spans="1:10">
      <c r="A11" s="84"/>
      <c r="B11" s="85"/>
      <c r="C11" s="86"/>
      <c r="D11" s="83" t="s">
        <v>85</v>
      </c>
      <c r="E11" s="83"/>
      <c r="F11" s="83"/>
      <c r="G11" s="50">
        <v>5</v>
      </c>
      <c r="H11" s="50">
        <v>5</v>
      </c>
      <c r="I11" s="50">
        <v>5</v>
      </c>
      <c r="J11" s="50"/>
    </row>
    <row r="12" ht="36.95" customHeight="1" spans="1:10">
      <c r="A12" s="84"/>
      <c r="B12" s="81" t="s">
        <v>86</v>
      </c>
      <c r="C12" s="82"/>
      <c r="D12" s="83" t="s">
        <v>87</v>
      </c>
      <c r="E12" s="83"/>
      <c r="F12" s="83"/>
      <c r="G12" s="50">
        <v>8</v>
      </c>
      <c r="H12" s="50">
        <v>8</v>
      </c>
      <c r="I12" s="50">
        <v>8</v>
      </c>
      <c r="J12" s="50"/>
    </row>
    <row r="13" ht="35.1" customHeight="1" spans="1:10">
      <c r="A13" s="87"/>
      <c r="B13" s="85"/>
      <c r="C13" s="86"/>
      <c r="D13" s="83" t="s">
        <v>88</v>
      </c>
      <c r="E13" s="83"/>
      <c r="F13" s="83"/>
      <c r="G13" s="50">
        <v>5</v>
      </c>
      <c r="H13" s="50">
        <v>5</v>
      </c>
      <c r="I13" s="50">
        <v>5</v>
      </c>
      <c r="J13" s="50"/>
    </row>
    <row r="14" ht="26.1" customHeight="1" spans="1:10">
      <c r="A14" s="80" t="s">
        <v>89</v>
      </c>
      <c r="B14" s="81" t="s">
        <v>90</v>
      </c>
      <c r="C14" s="82"/>
      <c r="D14" s="83" t="s">
        <v>91</v>
      </c>
      <c r="E14" s="83"/>
      <c r="F14" s="83"/>
      <c r="G14" s="50">
        <v>5</v>
      </c>
      <c r="H14" s="50">
        <v>5</v>
      </c>
      <c r="I14" s="50">
        <v>5</v>
      </c>
      <c r="J14" s="50"/>
    </row>
    <row r="15" ht="26.1" customHeight="1" spans="1:10">
      <c r="A15" s="84"/>
      <c r="B15" s="85"/>
      <c r="C15" s="86"/>
      <c r="D15" s="83" t="s">
        <v>92</v>
      </c>
      <c r="E15" s="83"/>
      <c r="F15" s="83"/>
      <c r="G15" s="50">
        <v>5</v>
      </c>
      <c r="H15" s="50">
        <v>5</v>
      </c>
      <c r="I15" s="50">
        <v>5</v>
      </c>
      <c r="J15" s="50"/>
    </row>
    <row r="16" ht="35.1" customHeight="1" spans="1:10">
      <c r="A16" s="84"/>
      <c r="B16" s="81" t="s">
        <v>93</v>
      </c>
      <c r="C16" s="82"/>
      <c r="D16" s="83" t="s">
        <v>94</v>
      </c>
      <c r="E16" s="83"/>
      <c r="F16" s="83"/>
      <c r="G16" s="50">
        <v>9</v>
      </c>
      <c r="H16" s="50">
        <v>8</v>
      </c>
      <c r="I16" s="50">
        <v>8</v>
      </c>
      <c r="J16" s="50"/>
    </row>
    <row r="17" ht="35.1" customHeight="1" spans="1:10">
      <c r="A17" s="87"/>
      <c r="B17" s="85"/>
      <c r="C17" s="86"/>
      <c r="D17" s="83" t="s">
        <v>95</v>
      </c>
      <c r="E17" s="83"/>
      <c r="F17" s="83"/>
      <c r="G17" s="50">
        <v>8</v>
      </c>
      <c r="H17" s="50">
        <v>8</v>
      </c>
      <c r="I17" s="50">
        <v>8</v>
      </c>
      <c r="J17" s="50"/>
    </row>
    <row r="18" ht="35.1" customHeight="1" spans="1:10">
      <c r="A18" s="80" t="s">
        <v>96</v>
      </c>
      <c r="B18" s="81" t="s">
        <v>97</v>
      </c>
      <c r="C18" s="82"/>
      <c r="D18" s="88" t="s">
        <v>98</v>
      </c>
      <c r="E18" s="89"/>
      <c r="F18" s="90"/>
      <c r="G18" s="50">
        <v>8</v>
      </c>
      <c r="H18" s="50">
        <v>8</v>
      </c>
      <c r="I18" s="50">
        <v>7</v>
      </c>
      <c r="J18" s="50"/>
    </row>
    <row r="19" ht="35.1" customHeight="1" spans="1:10">
      <c r="A19" s="84"/>
      <c r="B19" s="85"/>
      <c r="C19" s="86"/>
      <c r="D19" s="88" t="s">
        <v>99</v>
      </c>
      <c r="E19" s="89"/>
      <c r="F19" s="90"/>
      <c r="G19" s="50">
        <v>7</v>
      </c>
      <c r="H19" s="50">
        <v>6</v>
      </c>
      <c r="I19" s="50">
        <v>6</v>
      </c>
      <c r="J19" s="50"/>
    </row>
    <row r="20" ht="48.75" customHeight="1" spans="1:10">
      <c r="A20" s="84"/>
      <c r="B20" s="81" t="s">
        <v>100</v>
      </c>
      <c r="C20" s="82"/>
      <c r="D20" s="83" t="s">
        <v>101</v>
      </c>
      <c r="E20" s="83"/>
      <c r="F20" s="83"/>
      <c r="G20" s="50">
        <v>8</v>
      </c>
      <c r="H20" s="50">
        <v>8</v>
      </c>
      <c r="I20" s="50">
        <v>8</v>
      </c>
      <c r="J20" s="50"/>
    </row>
    <row r="21" ht="27" customHeight="1" spans="1:10">
      <c r="A21" s="87"/>
      <c r="B21" s="85"/>
      <c r="C21" s="86"/>
      <c r="D21" s="83" t="s">
        <v>102</v>
      </c>
      <c r="E21" s="83"/>
      <c r="F21" s="83"/>
      <c r="G21" s="50">
        <v>7</v>
      </c>
      <c r="H21" s="50">
        <v>7</v>
      </c>
      <c r="I21" s="50">
        <v>7</v>
      </c>
      <c r="J21" s="50"/>
    </row>
    <row r="22" ht="27" customHeight="1" spans="1:10">
      <c r="A22" s="80" t="s">
        <v>103</v>
      </c>
      <c r="B22" s="81" t="s">
        <v>104</v>
      </c>
      <c r="C22" s="82"/>
      <c r="D22" s="83" t="s">
        <v>105</v>
      </c>
      <c r="E22" s="83"/>
      <c r="F22" s="83"/>
      <c r="G22" s="50">
        <v>5</v>
      </c>
      <c r="H22" s="50">
        <v>5</v>
      </c>
      <c r="I22" s="50">
        <v>5</v>
      </c>
      <c r="J22" s="50"/>
    </row>
    <row r="23" ht="35.1" customHeight="1" spans="1:10">
      <c r="A23" s="84"/>
      <c r="B23" s="85"/>
      <c r="C23" s="86"/>
      <c r="D23" s="83" t="s">
        <v>106</v>
      </c>
      <c r="E23" s="83"/>
      <c r="F23" s="83"/>
      <c r="G23" s="50">
        <v>5</v>
      </c>
      <c r="H23" s="50">
        <v>4</v>
      </c>
      <c r="I23" s="50">
        <v>4</v>
      </c>
      <c r="J23" s="50"/>
    </row>
    <row r="24" ht="35.1" customHeight="1" spans="1:10">
      <c r="A24" s="84"/>
      <c r="B24" s="81" t="s">
        <v>107</v>
      </c>
      <c r="C24" s="82"/>
      <c r="D24" s="83" t="s">
        <v>108</v>
      </c>
      <c r="E24" s="83"/>
      <c r="F24" s="83"/>
      <c r="G24" s="50">
        <v>5</v>
      </c>
      <c r="H24" s="50">
        <v>5</v>
      </c>
      <c r="I24" s="50">
        <v>5</v>
      </c>
      <c r="J24" s="50"/>
    </row>
    <row r="25" ht="35.1" customHeight="1" spans="1:10">
      <c r="A25" s="87"/>
      <c r="B25" s="85"/>
      <c r="C25" s="86"/>
      <c r="D25" s="83" t="s">
        <v>109</v>
      </c>
      <c r="E25" s="83"/>
      <c r="F25" s="83"/>
      <c r="G25" s="50">
        <v>5</v>
      </c>
      <c r="H25" s="50">
        <v>4</v>
      </c>
      <c r="I25" s="50">
        <v>4</v>
      </c>
      <c r="J25" s="50"/>
    </row>
    <row r="26" ht="35.1" customHeight="1" spans="1:10">
      <c r="A26" s="50" t="s">
        <v>110</v>
      </c>
      <c r="B26" s="50"/>
      <c r="C26" s="50"/>
      <c r="D26" s="50"/>
      <c r="E26" s="50"/>
      <c r="F26" s="50"/>
      <c r="G26" s="50">
        <f>SUM(G10:G25)</f>
        <v>100</v>
      </c>
      <c r="H26" s="50">
        <f>SUM(H10:H25)</f>
        <v>96</v>
      </c>
      <c r="I26" s="50">
        <f>SUM(I10:I25)</f>
        <v>95</v>
      </c>
      <c r="J26" s="50"/>
    </row>
    <row r="27" ht="35.1" customHeight="1" spans="1:10">
      <c r="A27" s="50" t="s">
        <v>111</v>
      </c>
      <c r="B27" s="50"/>
      <c r="C27" s="50"/>
      <c r="D27" s="50"/>
      <c r="E27" s="50"/>
      <c r="F27" s="50"/>
      <c r="G27" s="50" t="s">
        <v>112</v>
      </c>
      <c r="H27" s="50" t="str">
        <f>IF(ISBLANK(H26),"未打分",IF(H26&lt;60,"差",(IF(H26&lt;80,"中",IF(H26&lt;90,"良",IF(H26&lt;=100,"优","得分不正确"))))))</f>
        <v>优</v>
      </c>
      <c r="I27" s="50" t="str">
        <f>IF(ISBLANK(I26),"未打分",IF(I26&lt;60,"差",(IF(I26&lt;80,"中",IF(I26&lt;90,"良",IF(I26&lt;=100,"优","得分不正确"))))))</f>
        <v>优</v>
      </c>
      <c r="J27" s="50"/>
    </row>
    <row r="28" ht="17.45" customHeight="1" spans="1:10">
      <c r="A28" s="91"/>
      <c r="B28" s="91"/>
      <c r="C28" s="91"/>
      <c r="D28" s="91"/>
      <c r="E28" s="91"/>
      <c r="F28" s="91"/>
      <c r="G28" s="91"/>
      <c r="H28" s="91"/>
      <c r="I28" s="91"/>
      <c r="J28" s="91"/>
    </row>
  </sheetData>
  <mergeCells count="50">
    <mergeCell ref="A1:J1"/>
    <mergeCell ref="A2:J2"/>
    <mergeCell ref="A3:E3"/>
    <mergeCell ref="F3:J3"/>
    <mergeCell ref="A4:B4"/>
    <mergeCell ref="C4:J4"/>
    <mergeCell ref="A5:B5"/>
    <mergeCell ref="C5:E5"/>
    <mergeCell ref="F5:G5"/>
    <mergeCell ref="H5:J5"/>
    <mergeCell ref="A6:B6"/>
    <mergeCell ref="C6:E6"/>
    <mergeCell ref="F6:G6"/>
    <mergeCell ref="H6:J6"/>
    <mergeCell ref="A7:J7"/>
    <mergeCell ref="A8:C8"/>
    <mergeCell ref="D8:G8"/>
    <mergeCell ref="H8:I8"/>
    <mergeCell ref="A9:C9"/>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A26:F26"/>
    <mergeCell ref="A27:F27"/>
    <mergeCell ref="A10:A13"/>
    <mergeCell ref="A14:A17"/>
    <mergeCell ref="A18:A21"/>
    <mergeCell ref="A22:A25"/>
    <mergeCell ref="B10:C11"/>
    <mergeCell ref="B12:C13"/>
    <mergeCell ref="B14:C15"/>
    <mergeCell ref="B16:C17"/>
    <mergeCell ref="B18:C19"/>
    <mergeCell ref="B20:C21"/>
    <mergeCell ref="B22:C23"/>
    <mergeCell ref="B24:C25"/>
  </mergeCells>
  <dataValidations count="2">
    <dataValidation type="list" allowBlank="1" showInputMessage="1" showErrorMessage="1" sqref="C6:E6">
      <formula1>"新增项目,延续项目"</formula1>
    </dataValidation>
    <dataValidation type="custom" allowBlank="1" showInputMessage="1" showErrorMessage="1" sqref="H26:I26">
      <formula1>SUM(H10:H25)</formula1>
    </dataValidation>
  </dataValidations>
  <pageMargins left="0.7" right="0.7" top="0.75" bottom="0.75" header="0.3" footer="0.3"/>
  <pageSetup paperSize="9" scale="95" orientation="portrait"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110" zoomScaleNormal="130" zoomScaleSheetLayoutView="110" topLeftCell="A16" workbookViewId="0">
      <selection activeCell="N21" sqref="N21"/>
    </sheetView>
  </sheetViews>
  <sheetFormatPr defaultColWidth="8.625" defaultRowHeight="17.45" customHeight="1"/>
  <cols>
    <col min="1" max="10" width="8.125" style="2" customWidth="1"/>
    <col min="11" max="16384" width="8.625" style="2"/>
  </cols>
  <sheetData>
    <row r="1" customHeight="1" spans="1:1">
      <c r="A1" s="3"/>
    </row>
    <row r="2" ht="18" customHeight="1" spans="1:10">
      <c r="A2" s="4" t="s">
        <v>273</v>
      </c>
      <c r="B2" s="5"/>
      <c r="C2" s="5"/>
      <c r="D2" s="5"/>
      <c r="E2" s="5"/>
      <c r="F2" s="5"/>
      <c r="G2" s="5"/>
      <c r="H2" s="5"/>
      <c r="I2" s="5"/>
      <c r="J2" s="5"/>
    </row>
    <row r="3" customHeight="1" spans="1:10">
      <c r="A3" s="6" t="s">
        <v>189</v>
      </c>
      <c r="B3" s="7"/>
      <c r="C3" s="7"/>
      <c r="D3" s="7"/>
      <c r="E3" s="7"/>
      <c r="F3" s="7"/>
      <c r="G3" s="7"/>
      <c r="H3" s="7"/>
      <c r="I3" s="7"/>
      <c r="J3" s="7"/>
    </row>
    <row r="4" customHeight="1" spans="1:10">
      <c r="A4" s="8" t="s">
        <v>244</v>
      </c>
      <c r="B4" s="8"/>
      <c r="C4" s="8"/>
      <c r="D4" s="8"/>
      <c r="E4" s="8"/>
      <c r="F4" s="8" t="s">
        <v>318</v>
      </c>
      <c r="G4" s="8"/>
      <c r="H4" s="8"/>
      <c r="I4" s="8"/>
      <c r="J4" s="8"/>
    </row>
    <row r="5" customHeight="1" spans="1:10">
      <c r="A5" s="9" t="s">
        <v>150</v>
      </c>
      <c r="B5" s="9"/>
      <c r="C5" s="9"/>
      <c r="D5" s="9"/>
      <c r="E5" s="9"/>
      <c r="F5" s="9"/>
      <c r="G5" s="9"/>
      <c r="H5" s="9"/>
      <c r="I5" s="9"/>
      <c r="J5" s="9"/>
    </row>
    <row r="6" s="1" customFormat="1" customHeight="1" spans="1:10">
      <c r="A6" s="10" t="s">
        <v>5</v>
      </c>
      <c r="B6" s="10"/>
      <c r="C6" s="10" t="s">
        <v>303</v>
      </c>
      <c r="D6" s="10"/>
      <c r="E6" s="10"/>
      <c r="F6" s="10"/>
      <c r="G6" s="10"/>
      <c r="H6" s="10"/>
      <c r="I6" s="10"/>
      <c r="J6" s="10"/>
    </row>
    <row r="7" s="1" customFormat="1" ht="27.95" customHeight="1" spans="1:10">
      <c r="A7" s="10" t="s">
        <v>7</v>
      </c>
      <c r="B7" s="10"/>
      <c r="C7" s="10" t="s">
        <v>319</v>
      </c>
      <c r="D7" s="10"/>
      <c r="E7" s="10"/>
      <c r="F7" s="10" t="s">
        <v>192</v>
      </c>
      <c r="G7" s="10"/>
      <c r="H7" s="10" t="s">
        <v>313</v>
      </c>
      <c r="I7" s="10"/>
      <c r="J7" s="10"/>
    </row>
    <row r="8" s="1" customFormat="1" customHeight="1" spans="1:10">
      <c r="A8" s="10" t="s">
        <v>10</v>
      </c>
      <c r="B8" s="10"/>
      <c r="C8" s="10" t="s">
        <v>198</v>
      </c>
      <c r="D8" s="10"/>
      <c r="E8" s="10"/>
      <c r="F8" s="10" t="s">
        <v>12</v>
      </c>
      <c r="G8" s="10"/>
      <c r="H8" s="10" t="s">
        <v>13</v>
      </c>
      <c r="I8" s="10"/>
      <c r="J8" s="10"/>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30" customHeight="1" spans="1:10">
      <c r="A12" s="11" t="s">
        <v>82</v>
      </c>
      <c r="B12" s="11" t="s">
        <v>83</v>
      </c>
      <c r="C12" s="11"/>
      <c r="D12" s="12" t="s">
        <v>84</v>
      </c>
      <c r="E12" s="12"/>
      <c r="F12" s="12"/>
      <c r="G12" s="11">
        <v>5</v>
      </c>
      <c r="H12" s="11">
        <v>5</v>
      </c>
      <c r="I12" s="14">
        <v>5</v>
      </c>
      <c r="J12" s="11"/>
    </row>
    <row r="13" ht="30" customHeight="1" spans="1:10">
      <c r="A13" s="11"/>
      <c r="B13" s="11"/>
      <c r="C13" s="11"/>
      <c r="D13" s="12" t="s">
        <v>85</v>
      </c>
      <c r="E13" s="12"/>
      <c r="F13" s="12"/>
      <c r="G13" s="11">
        <v>5</v>
      </c>
      <c r="H13" s="11">
        <v>5</v>
      </c>
      <c r="I13" s="14">
        <v>5</v>
      </c>
      <c r="J13" s="11"/>
    </row>
    <row r="14" ht="45" customHeight="1" spans="1:10">
      <c r="A14" s="11"/>
      <c r="B14" s="11" t="s">
        <v>86</v>
      </c>
      <c r="C14" s="11"/>
      <c r="D14" s="12" t="s">
        <v>87</v>
      </c>
      <c r="E14" s="12"/>
      <c r="F14" s="12"/>
      <c r="G14" s="11">
        <v>8</v>
      </c>
      <c r="H14" s="11">
        <v>7</v>
      </c>
      <c r="I14" s="14">
        <v>7</v>
      </c>
      <c r="J14" s="11"/>
    </row>
    <row r="15" ht="45" customHeight="1" spans="1:10">
      <c r="A15" s="11"/>
      <c r="B15" s="11"/>
      <c r="C15" s="11"/>
      <c r="D15" s="12" t="s">
        <v>88</v>
      </c>
      <c r="E15" s="12"/>
      <c r="F15" s="12"/>
      <c r="G15" s="11">
        <v>5</v>
      </c>
      <c r="H15" s="11">
        <v>5</v>
      </c>
      <c r="I15" s="14">
        <v>5</v>
      </c>
      <c r="J15" s="11"/>
    </row>
    <row r="16" ht="30" customHeight="1" spans="1:10">
      <c r="A16" s="11" t="s">
        <v>89</v>
      </c>
      <c r="B16" s="11" t="s">
        <v>90</v>
      </c>
      <c r="C16" s="11"/>
      <c r="D16" s="12" t="s">
        <v>91</v>
      </c>
      <c r="E16" s="12"/>
      <c r="F16" s="12"/>
      <c r="G16" s="11">
        <v>5</v>
      </c>
      <c r="H16" s="11">
        <v>5</v>
      </c>
      <c r="I16" s="14">
        <v>5</v>
      </c>
      <c r="J16" s="11"/>
    </row>
    <row r="17" ht="30" customHeight="1" spans="1:10">
      <c r="A17" s="11"/>
      <c r="B17" s="11"/>
      <c r="C17" s="11"/>
      <c r="D17" s="12" t="s">
        <v>92</v>
      </c>
      <c r="E17" s="12"/>
      <c r="F17" s="12"/>
      <c r="G17" s="11">
        <v>5</v>
      </c>
      <c r="H17" s="11">
        <v>5</v>
      </c>
      <c r="I17" s="14">
        <v>5</v>
      </c>
      <c r="J17" s="11"/>
    </row>
    <row r="18" ht="45" customHeight="1" spans="1:10">
      <c r="A18" s="11"/>
      <c r="B18" s="11" t="s">
        <v>93</v>
      </c>
      <c r="C18" s="11"/>
      <c r="D18" s="12" t="s">
        <v>94</v>
      </c>
      <c r="E18" s="12"/>
      <c r="F18" s="12"/>
      <c r="G18" s="11">
        <v>9</v>
      </c>
      <c r="H18" s="11">
        <v>8</v>
      </c>
      <c r="I18" s="14">
        <v>8</v>
      </c>
      <c r="J18" s="11"/>
    </row>
    <row r="19" ht="45" customHeight="1" spans="1:10">
      <c r="A19" s="11"/>
      <c r="B19" s="11"/>
      <c r="C19" s="11"/>
      <c r="D19" s="12" t="s">
        <v>95</v>
      </c>
      <c r="E19" s="12"/>
      <c r="F19" s="12"/>
      <c r="G19" s="11">
        <v>8</v>
      </c>
      <c r="H19" s="11">
        <v>8</v>
      </c>
      <c r="I19" s="14">
        <v>7</v>
      </c>
      <c r="J19" s="11"/>
    </row>
    <row r="20" ht="30" customHeight="1" spans="1:10">
      <c r="A20" s="11" t="s">
        <v>96</v>
      </c>
      <c r="B20" s="11" t="s">
        <v>97</v>
      </c>
      <c r="C20" s="11"/>
      <c r="D20" s="12" t="s">
        <v>98</v>
      </c>
      <c r="E20" s="12"/>
      <c r="F20" s="12"/>
      <c r="G20" s="11">
        <v>8</v>
      </c>
      <c r="H20" s="11">
        <v>7</v>
      </c>
      <c r="I20" s="14">
        <v>7</v>
      </c>
      <c r="J20" s="11"/>
    </row>
    <row r="21" ht="45" customHeight="1" spans="1:10">
      <c r="A21" s="11"/>
      <c r="B21" s="11"/>
      <c r="C21" s="11"/>
      <c r="D21" s="12" t="s">
        <v>99</v>
      </c>
      <c r="E21" s="12"/>
      <c r="F21" s="12"/>
      <c r="G21" s="11">
        <v>7</v>
      </c>
      <c r="H21" s="11">
        <v>6</v>
      </c>
      <c r="I21" s="14">
        <v>6</v>
      </c>
      <c r="J21" s="11"/>
    </row>
    <row r="22" ht="60" customHeight="1" spans="1:10">
      <c r="A22" s="11"/>
      <c r="B22" s="11" t="s">
        <v>100</v>
      </c>
      <c r="C22" s="11"/>
      <c r="D22" s="12" t="s">
        <v>101</v>
      </c>
      <c r="E22" s="12"/>
      <c r="F22" s="12"/>
      <c r="G22" s="11">
        <v>8</v>
      </c>
      <c r="H22" s="11">
        <v>8</v>
      </c>
      <c r="I22" s="14">
        <v>7</v>
      </c>
      <c r="J22" s="11"/>
    </row>
    <row r="23" ht="30" customHeight="1" spans="1:10">
      <c r="A23" s="11"/>
      <c r="B23" s="11"/>
      <c r="C23" s="11"/>
      <c r="D23" s="12" t="s">
        <v>102</v>
      </c>
      <c r="E23" s="12"/>
      <c r="F23" s="12"/>
      <c r="G23" s="11">
        <v>7</v>
      </c>
      <c r="H23" s="11">
        <v>7</v>
      </c>
      <c r="I23" s="14">
        <v>7</v>
      </c>
      <c r="J23" s="11"/>
    </row>
    <row r="24" ht="30" customHeight="1" spans="1:10">
      <c r="A24" s="11" t="s">
        <v>103</v>
      </c>
      <c r="B24" s="11" t="s">
        <v>104</v>
      </c>
      <c r="C24" s="11"/>
      <c r="D24" s="12" t="s">
        <v>105</v>
      </c>
      <c r="E24" s="12"/>
      <c r="F24" s="12"/>
      <c r="G24" s="11">
        <v>5</v>
      </c>
      <c r="H24" s="11">
        <v>4</v>
      </c>
      <c r="I24" s="14">
        <v>4</v>
      </c>
      <c r="J24" s="11"/>
    </row>
    <row r="25" ht="30" customHeight="1" spans="1:10">
      <c r="A25" s="11"/>
      <c r="B25" s="11"/>
      <c r="C25" s="11"/>
      <c r="D25" s="12" t="s">
        <v>106</v>
      </c>
      <c r="E25" s="12"/>
      <c r="F25" s="12"/>
      <c r="G25" s="11">
        <v>5</v>
      </c>
      <c r="H25" s="11">
        <v>4</v>
      </c>
      <c r="I25" s="14">
        <v>4</v>
      </c>
      <c r="J25" s="11"/>
    </row>
    <row r="26" ht="45" customHeight="1" spans="1:10">
      <c r="A26" s="11"/>
      <c r="B26" s="11" t="s">
        <v>107</v>
      </c>
      <c r="C26" s="11"/>
      <c r="D26" s="12" t="s">
        <v>108</v>
      </c>
      <c r="E26" s="12"/>
      <c r="F26" s="12"/>
      <c r="G26" s="11">
        <v>5</v>
      </c>
      <c r="H26" s="11">
        <v>5</v>
      </c>
      <c r="I26" s="14">
        <v>5</v>
      </c>
      <c r="J26" s="11"/>
    </row>
    <row r="27" ht="30" customHeight="1" spans="1:10">
      <c r="A27" s="11"/>
      <c r="B27" s="11"/>
      <c r="C27" s="11"/>
      <c r="D27" s="12" t="s">
        <v>109</v>
      </c>
      <c r="E27" s="12"/>
      <c r="F27" s="12"/>
      <c r="G27" s="11">
        <v>5</v>
      </c>
      <c r="H27" s="11">
        <v>5</v>
      </c>
      <c r="I27" s="14">
        <v>5</v>
      </c>
      <c r="J27" s="11"/>
    </row>
    <row r="28" ht="30" customHeight="1" spans="1:10">
      <c r="A28" s="11" t="s">
        <v>110</v>
      </c>
      <c r="B28" s="11"/>
      <c r="C28" s="11"/>
      <c r="D28" s="11"/>
      <c r="E28" s="11"/>
      <c r="F28" s="11"/>
      <c r="G28" s="11">
        <f t="shared" ref="G28:I28" si="0">SUM(G12:G27)</f>
        <v>100</v>
      </c>
      <c r="H28" s="11">
        <f t="shared" si="0"/>
        <v>94</v>
      </c>
      <c r="I28" s="14">
        <f t="shared" si="0"/>
        <v>92</v>
      </c>
      <c r="J28" s="11"/>
    </row>
    <row r="29" ht="30"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8333333333333" right="0.708333333333333" top="0.747916666666667" bottom="0.275" header="0.314583333333333" footer="0.275"/>
  <pageSetup paperSize="9" scale="8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31" sqref="J31"/>
    </sheetView>
  </sheetViews>
  <sheetFormatPr defaultColWidth="9" defaultRowHeight="13.5"/>
  <sheetData/>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113" zoomScaleNormal="113" workbookViewId="0">
      <selection activeCell="M20" sqref="M20"/>
    </sheetView>
  </sheetViews>
  <sheetFormatPr defaultColWidth="9" defaultRowHeight="17.5" customHeight="1"/>
  <cols>
    <col min="1" max="1" width="7.91666666666667" style="68" customWidth="1"/>
    <col min="2" max="3" width="9" style="68" customWidth="1"/>
    <col min="4" max="4" width="19.3333333333333" style="68" customWidth="1"/>
    <col min="5" max="8" width="7" style="68" customWidth="1"/>
    <col min="9" max="9" width="8.83333333333333" style="68" customWidth="1"/>
    <col min="10" max="16384" width="9" style="68"/>
  </cols>
  <sheetData>
    <row r="1" customHeight="1" spans="1:9">
      <c r="A1" s="94" t="s">
        <v>113</v>
      </c>
      <c r="B1" s="94"/>
      <c r="C1" s="94"/>
      <c r="D1" s="94"/>
      <c r="E1" s="94"/>
      <c r="F1" s="94"/>
      <c r="G1" s="94"/>
      <c r="H1" s="94"/>
      <c r="I1" s="94"/>
    </row>
    <row r="2" customHeight="1" spans="1:9">
      <c r="A2" s="110" t="s">
        <v>114</v>
      </c>
      <c r="B2" s="110"/>
      <c r="C2" s="110"/>
      <c r="D2" s="110"/>
      <c r="E2" s="110"/>
      <c r="F2" s="110"/>
      <c r="G2" s="110"/>
      <c r="H2" s="110"/>
      <c r="I2" s="110"/>
    </row>
    <row r="3" customHeight="1" spans="1:9">
      <c r="A3" s="96" t="s">
        <v>2</v>
      </c>
      <c r="B3" s="96"/>
      <c r="C3" s="96"/>
      <c r="D3" s="96"/>
      <c r="E3" s="96"/>
      <c r="F3" s="96"/>
      <c r="G3" s="96"/>
      <c r="H3" s="96"/>
      <c r="I3" s="96"/>
    </row>
    <row r="4" s="92" customFormat="1" customHeight="1" spans="1:9">
      <c r="A4" s="98" t="s">
        <v>115</v>
      </c>
      <c r="B4" s="98"/>
      <c r="C4" s="72"/>
      <c r="D4" s="72"/>
      <c r="E4" s="98" t="s">
        <v>116</v>
      </c>
      <c r="F4" s="98"/>
      <c r="G4" s="98"/>
      <c r="H4" s="98"/>
      <c r="I4" s="98"/>
    </row>
    <row r="5" ht="28" customHeight="1" spans="1:9">
      <c r="A5" s="65" t="s">
        <v>5</v>
      </c>
      <c r="B5" s="65"/>
      <c r="C5" s="65" t="s">
        <v>117</v>
      </c>
      <c r="D5" s="65"/>
      <c r="E5" s="65"/>
      <c r="F5" s="65"/>
      <c r="G5" s="65"/>
      <c r="H5" s="65"/>
      <c r="I5" s="65"/>
    </row>
    <row r="6" ht="25" customHeight="1" spans="1:9">
      <c r="A6" s="65" t="s">
        <v>7</v>
      </c>
      <c r="B6" s="65"/>
      <c r="C6" s="65" t="s">
        <v>118</v>
      </c>
      <c r="D6" s="65"/>
      <c r="E6" s="65" t="s">
        <v>119</v>
      </c>
      <c r="F6" s="65"/>
      <c r="G6" s="65" t="s">
        <v>120</v>
      </c>
      <c r="H6" s="65"/>
      <c r="I6" s="65"/>
    </row>
    <row r="7" customHeight="1" spans="1:9">
      <c r="A7" s="65" t="s">
        <v>10</v>
      </c>
      <c r="B7" s="65"/>
      <c r="C7" s="65"/>
      <c r="D7" s="65"/>
      <c r="E7" s="65" t="s">
        <v>12</v>
      </c>
      <c r="F7" s="65"/>
      <c r="G7" s="65" t="s">
        <v>121</v>
      </c>
      <c r="H7" s="65"/>
      <c r="I7" s="65"/>
    </row>
    <row r="8" customHeight="1" spans="1:9">
      <c r="A8" s="65" t="s">
        <v>122</v>
      </c>
      <c r="B8" s="65"/>
      <c r="C8" s="100" t="s">
        <v>15</v>
      </c>
      <c r="D8" s="100"/>
      <c r="E8" s="65">
        <v>295</v>
      </c>
      <c r="F8" s="65"/>
      <c r="G8" s="65"/>
      <c r="H8" s="65"/>
      <c r="I8" s="65"/>
    </row>
    <row r="9" customHeight="1" spans="1:9">
      <c r="A9" s="65"/>
      <c r="B9" s="65"/>
      <c r="C9" s="100" t="s">
        <v>16</v>
      </c>
      <c r="D9" s="100"/>
      <c r="E9" s="65">
        <v>295</v>
      </c>
      <c r="F9" s="65"/>
      <c r="G9" s="65"/>
      <c r="H9" s="65"/>
      <c r="I9" s="65"/>
    </row>
    <row r="10" customHeight="1" spans="1:9">
      <c r="A10" s="65"/>
      <c r="B10" s="65"/>
      <c r="C10" s="100" t="s">
        <v>17</v>
      </c>
      <c r="D10" s="100"/>
      <c r="E10" s="65"/>
      <c r="F10" s="65"/>
      <c r="G10" s="65"/>
      <c r="H10" s="65"/>
      <c r="I10" s="65"/>
    </row>
    <row r="11" customHeight="1" spans="1:9">
      <c r="A11" s="65" t="s">
        <v>18</v>
      </c>
      <c r="B11" s="65"/>
      <c r="C11" s="65"/>
      <c r="D11" s="65"/>
      <c r="E11" s="65">
        <v>10</v>
      </c>
      <c r="F11" s="65"/>
      <c r="G11" s="65"/>
      <c r="H11" s="65"/>
      <c r="I11" s="65"/>
    </row>
    <row r="12" ht="49" customHeight="1" spans="1:9">
      <c r="A12" s="111" t="s">
        <v>123</v>
      </c>
      <c r="B12" s="112" t="s">
        <v>124</v>
      </c>
      <c r="C12" s="112"/>
      <c r="D12" s="112"/>
      <c r="E12" s="112"/>
      <c r="F12" s="112"/>
      <c r="G12" s="112"/>
      <c r="H12" s="112"/>
      <c r="I12" s="112"/>
    </row>
    <row r="13" s="93" customFormat="1" ht="34" customHeight="1" spans="1:11">
      <c r="A13" s="65" t="s">
        <v>21</v>
      </c>
      <c r="B13" s="65" t="s">
        <v>22</v>
      </c>
      <c r="C13" s="65" t="s">
        <v>23</v>
      </c>
      <c r="D13" s="65" t="s">
        <v>24</v>
      </c>
      <c r="E13" s="65" t="s">
        <v>25</v>
      </c>
      <c r="F13" s="65" t="s">
        <v>26</v>
      </c>
      <c r="G13" s="65" t="s">
        <v>27</v>
      </c>
      <c r="H13" s="65" t="s">
        <v>28</v>
      </c>
      <c r="I13" s="65" t="s">
        <v>29</v>
      </c>
      <c r="K13" s="102"/>
    </row>
    <row r="14" s="93" customFormat="1" ht="34" customHeight="1" spans="1:11">
      <c r="A14" s="65"/>
      <c r="B14" s="65" t="s">
        <v>30</v>
      </c>
      <c r="C14" s="65" t="s">
        <v>31</v>
      </c>
      <c r="D14" s="65" t="s">
        <v>125</v>
      </c>
      <c r="E14" s="113" t="s">
        <v>37</v>
      </c>
      <c r="F14" s="65">
        <v>1</v>
      </c>
      <c r="G14" s="65" t="s">
        <v>126</v>
      </c>
      <c r="H14" s="65">
        <v>10</v>
      </c>
      <c r="I14" s="65" t="s">
        <v>35</v>
      </c>
      <c r="K14" s="102"/>
    </row>
    <row r="15" s="93" customFormat="1" ht="34" customHeight="1" spans="1:11">
      <c r="A15" s="65"/>
      <c r="B15" s="65" t="s">
        <v>30</v>
      </c>
      <c r="C15" s="65" t="s">
        <v>50</v>
      </c>
      <c r="D15" s="65" t="s">
        <v>127</v>
      </c>
      <c r="E15" s="114" t="s">
        <v>53</v>
      </c>
      <c r="F15" s="65">
        <v>1</v>
      </c>
      <c r="G15" s="65" t="s">
        <v>128</v>
      </c>
      <c r="H15" s="65">
        <v>10</v>
      </c>
      <c r="I15" s="65" t="s">
        <v>35</v>
      </c>
      <c r="K15" s="102"/>
    </row>
    <row r="16" s="93" customFormat="1" ht="34" customHeight="1" spans="1:11">
      <c r="A16" s="65"/>
      <c r="B16" s="65" t="s">
        <v>30</v>
      </c>
      <c r="C16" s="65" t="s">
        <v>50</v>
      </c>
      <c r="D16" s="65" t="s">
        <v>129</v>
      </c>
      <c r="E16" s="114" t="s">
        <v>53</v>
      </c>
      <c r="F16" s="65">
        <v>100</v>
      </c>
      <c r="G16" s="65" t="s">
        <v>40</v>
      </c>
      <c r="H16" s="65">
        <v>10</v>
      </c>
      <c r="I16" s="65" t="s">
        <v>35</v>
      </c>
      <c r="K16" s="102"/>
    </row>
    <row r="17" s="93" customFormat="1" ht="39" customHeight="1" spans="1:11">
      <c r="A17" s="65"/>
      <c r="B17" s="65" t="s">
        <v>30</v>
      </c>
      <c r="C17" s="65" t="s">
        <v>41</v>
      </c>
      <c r="D17" s="65" t="s">
        <v>130</v>
      </c>
      <c r="E17" s="114" t="s">
        <v>53</v>
      </c>
      <c r="F17" s="65">
        <v>100</v>
      </c>
      <c r="G17" s="65" t="s">
        <v>40</v>
      </c>
      <c r="H17" s="65">
        <v>10</v>
      </c>
      <c r="I17" s="65" t="s">
        <v>35</v>
      </c>
      <c r="K17" s="102"/>
    </row>
    <row r="18" s="93" customFormat="1" ht="34" customHeight="1" spans="1:11">
      <c r="A18" s="65"/>
      <c r="B18" s="65" t="s">
        <v>30</v>
      </c>
      <c r="C18" s="65" t="s">
        <v>41</v>
      </c>
      <c r="D18" s="65" t="s">
        <v>131</v>
      </c>
      <c r="E18" s="115" t="s">
        <v>44</v>
      </c>
      <c r="F18" s="65">
        <v>1</v>
      </c>
      <c r="G18" s="65" t="s">
        <v>132</v>
      </c>
      <c r="H18" s="65">
        <v>10</v>
      </c>
      <c r="I18" s="65" t="s">
        <v>46</v>
      </c>
      <c r="K18" s="102"/>
    </row>
    <row r="19" s="93" customFormat="1" ht="34" customHeight="1" spans="1:9">
      <c r="A19" s="65"/>
      <c r="B19" s="65" t="s">
        <v>54</v>
      </c>
      <c r="C19" s="65" t="s">
        <v>133</v>
      </c>
      <c r="D19" s="65" t="s">
        <v>134</v>
      </c>
      <c r="E19" s="115" t="s">
        <v>44</v>
      </c>
      <c r="F19" s="65">
        <v>295</v>
      </c>
      <c r="G19" s="65" t="s">
        <v>49</v>
      </c>
      <c r="H19" s="65">
        <v>10</v>
      </c>
      <c r="I19" s="65" t="s">
        <v>46</v>
      </c>
    </row>
    <row r="20" s="93" customFormat="1" ht="34" customHeight="1" spans="1:9">
      <c r="A20" s="65"/>
      <c r="B20" s="65" t="s">
        <v>54</v>
      </c>
      <c r="C20" s="65" t="s">
        <v>55</v>
      </c>
      <c r="D20" s="65" t="s">
        <v>135</v>
      </c>
      <c r="E20" s="65" t="s">
        <v>57</v>
      </c>
      <c r="F20" s="65" t="s">
        <v>136</v>
      </c>
      <c r="G20" s="65"/>
      <c r="H20" s="65">
        <v>6</v>
      </c>
      <c r="I20" s="65" t="s">
        <v>35</v>
      </c>
    </row>
    <row r="21" s="93" customFormat="1" ht="34" customHeight="1" spans="1:9">
      <c r="A21" s="65"/>
      <c r="B21" s="65" t="s">
        <v>54</v>
      </c>
      <c r="C21" s="65" t="s">
        <v>55</v>
      </c>
      <c r="D21" s="65" t="s">
        <v>137</v>
      </c>
      <c r="E21" s="65" t="s">
        <v>57</v>
      </c>
      <c r="F21" s="65" t="s">
        <v>136</v>
      </c>
      <c r="G21" s="65"/>
      <c r="H21" s="65">
        <v>5</v>
      </c>
      <c r="I21" s="65" t="s">
        <v>35</v>
      </c>
    </row>
    <row r="22" s="93" customFormat="1" ht="34" customHeight="1" spans="1:9">
      <c r="A22" s="65"/>
      <c r="B22" s="65" t="s">
        <v>54</v>
      </c>
      <c r="C22" s="65" t="s">
        <v>138</v>
      </c>
      <c r="D22" s="65" t="s">
        <v>139</v>
      </c>
      <c r="E22" s="65" t="s">
        <v>57</v>
      </c>
      <c r="F22" s="65" t="s">
        <v>140</v>
      </c>
      <c r="G22" s="65"/>
      <c r="H22" s="65">
        <v>5</v>
      </c>
      <c r="I22" s="65" t="s">
        <v>35</v>
      </c>
    </row>
    <row r="23" s="93" customFormat="1" ht="34" customHeight="1" spans="1:9">
      <c r="A23" s="65"/>
      <c r="B23" s="65" t="s">
        <v>54</v>
      </c>
      <c r="C23" s="65" t="s">
        <v>59</v>
      </c>
      <c r="D23" s="65" t="s">
        <v>141</v>
      </c>
      <c r="E23" s="65" t="s">
        <v>57</v>
      </c>
      <c r="F23" s="65" t="s">
        <v>142</v>
      </c>
      <c r="G23" s="65"/>
      <c r="H23" s="65">
        <v>6</v>
      </c>
      <c r="I23" s="65" t="s">
        <v>35</v>
      </c>
    </row>
    <row r="24" s="93" customFormat="1" ht="34" customHeight="1" spans="1:9">
      <c r="A24" s="65"/>
      <c r="B24" s="65" t="s">
        <v>64</v>
      </c>
      <c r="C24" s="65" t="s">
        <v>143</v>
      </c>
      <c r="D24" s="65" t="s">
        <v>144</v>
      </c>
      <c r="E24" s="113" t="s">
        <v>37</v>
      </c>
      <c r="F24" s="65">
        <v>90</v>
      </c>
      <c r="G24" s="65" t="s">
        <v>40</v>
      </c>
      <c r="H24" s="65">
        <v>4</v>
      </c>
      <c r="I24" s="65" t="s">
        <v>35</v>
      </c>
    </row>
    <row r="25" s="93" customFormat="1" ht="34" customHeight="1" spans="1:9">
      <c r="A25" s="65"/>
      <c r="B25" s="65" t="s">
        <v>64</v>
      </c>
      <c r="C25" s="65" t="s">
        <v>59</v>
      </c>
      <c r="D25" s="65" t="s">
        <v>145</v>
      </c>
      <c r="E25" s="113" t="s">
        <v>37</v>
      </c>
      <c r="F25" s="116">
        <v>90</v>
      </c>
      <c r="G25" s="65" t="s">
        <v>40</v>
      </c>
      <c r="H25" s="65">
        <v>4</v>
      </c>
      <c r="I25" s="65" t="s">
        <v>35</v>
      </c>
    </row>
    <row r="26" ht="50.5" customHeight="1" spans="1:9">
      <c r="A26" s="65"/>
      <c r="B26" s="100" t="s">
        <v>146</v>
      </c>
      <c r="C26" s="100"/>
      <c r="D26" s="100"/>
      <c r="E26" s="100"/>
      <c r="F26" s="100"/>
      <c r="G26" s="100"/>
      <c r="H26" s="100"/>
      <c r="I26" s="100"/>
    </row>
  </sheetData>
  <mergeCells count="28">
    <mergeCell ref="A1:I1"/>
    <mergeCell ref="A2:I2"/>
    <mergeCell ref="A3:I3"/>
    <mergeCell ref="A4:B4"/>
    <mergeCell ref="C4:D4"/>
    <mergeCell ref="E4:I4"/>
    <mergeCell ref="A5:B5"/>
    <mergeCell ref="C5:I5"/>
    <mergeCell ref="A6:B6"/>
    <mergeCell ref="C6:D6"/>
    <mergeCell ref="E6:F6"/>
    <mergeCell ref="G6:I6"/>
    <mergeCell ref="A7:B7"/>
    <mergeCell ref="C7:D7"/>
    <mergeCell ref="E7:F7"/>
    <mergeCell ref="G7:I7"/>
    <mergeCell ref="C8:D8"/>
    <mergeCell ref="E8:I8"/>
    <mergeCell ref="C9:D9"/>
    <mergeCell ref="E9:I9"/>
    <mergeCell ref="C10:D10"/>
    <mergeCell ref="E10:I10"/>
    <mergeCell ref="A11:D11"/>
    <mergeCell ref="E11:I11"/>
    <mergeCell ref="B12:I12"/>
    <mergeCell ref="B26:I26"/>
    <mergeCell ref="A13:A26"/>
    <mergeCell ref="A8:B10"/>
  </mergeCells>
  <dataValidations count="1">
    <dataValidation type="list" allowBlank="1" showInputMessage="1" showErrorMessage="1" sqref="I14 I19 I20 I25 I15:I18 I21:I22 I23:I24">
      <formula1>"正向指标,反向指标"</formula1>
    </dataValidation>
  </dataValidations>
  <printOptions horizontalCentered="1"/>
  <pageMargins left="0.7" right="0.7" top="0.75" bottom="0.75" header="0.3" footer="0.3"/>
  <pageSetup paperSize="9" scale="87"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175" zoomScaleNormal="175" topLeftCell="A16" workbookViewId="0">
      <selection activeCell="L24" sqref="L24"/>
    </sheetView>
  </sheetViews>
  <sheetFormatPr defaultColWidth="8.725" defaultRowHeight="14.25"/>
  <cols>
    <col min="1" max="2" width="8.125" style="69" customWidth="1"/>
    <col min="3" max="3" width="1.925" style="69" customWidth="1"/>
    <col min="4" max="10" width="8.125" style="69" customWidth="1"/>
    <col min="11" max="16384" width="8.725" style="108"/>
  </cols>
  <sheetData>
    <row r="1" ht="13.5" spans="1:10">
      <c r="A1" s="70" t="s">
        <v>0</v>
      </c>
      <c r="B1" s="70"/>
      <c r="C1" s="70"/>
      <c r="D1" s="70"/>
      <c r="E1" s="70"/>
      <c r="F1" s="70"/>
      <c r="G1" s="70"/>
      <c r="H1" s="70"/>
      <c r="I1" s="70"/>
      <c r="J1" s="70"/>
    </row>
    <row r="2" spans="1:10">
      <c r="A2" s="71" t="s">
        <v>147</v>
      </c>
      <c r="B2" s="71"/>
      <c r="C2" s="71"/>
      <c r="D2" s="71"/>
      <c r="E2" s="71"/>
      <c r="F2" s="71"/>
      <c r="G2" s="71"/>
      <c r="H2" s="71"/>
      <c r="I2" s="71"/>
      <c r="J2" s="71"/>
    </row>
    <row r="3" ht="13.5" spans="1:10">
      <c r="A3" s="72" t="s">
        <v>2</v>
      </c>
      <c r="B3" s="72"/>
      <c r="C3" s="72"/>
      <c r="D3" s="72"/>
      <c r="E3" s="72"/>
      <c r="F3" s="72"/>
      <c r="G3" s="72"/>
      <c r="H3" s="72"/>
      <c r="I3" s="72"/>
      <c r="J3" s="72"/>
    </row>
    <row r="4" ht="13.5" spans="1:10">
      <c r="A4" s="73" t="s">
        <v>148</v>
      </c>
      <c r="B4" s="73"/>
      <c r="C4" s="73"/>
      <c r="D4" s="73"/>
      <c r="E4" s="73"/>
      <c r="F4" s="73" t="s">
        <v>149</v>
      </c>
      <c r="G4" s="73"/>
      <c r="H4" s="73"/>
      <c r="I4" s="73"/>
      <c r="J4" s="73"/>
    </row>
    <row r="5" ht="13.5" spans="1:10">
      <c r="A5" s="74" t="s">
        <v>150</v>
      </c>
      <c r="B5" s="74"/>
      <c r="C5" s="74"/>
      <c r="D5" s="74"/>
      <c r="E5" s="74"/>
      <c r="F5" s="74"/>
      <c r="G5" s="74"/>
      <c r="H5" s="74"/>
      <c r="I5" s="74"/>
      <c r="J5" s="74"/>
    </row>
    <row r="6" ht="13.5" spans="1:10">
      <c r="A6" s="65" t="s">
        <v>5</v>
      </c>
      <c r="B6" s="65"/>
      <c r="C6" s="65" t="s">
        <v>117</v>
      </c>
      <c r="D6" s="65"/>
      <c r="E6" s="65"/>
      <c r="F6" s="65"/>
      <c r="G6" s="65"/>
      <c r="H6" s="65"/>
      <c r="I6" s="65"/>
      <c r="J6" s="65"/>
    </row>
    <row r="7" ht="26.25" customHeight="1" spans="1:10">
      <c r="A7" s="65" t="s">
        <v>7</v>
      </c>
      <c r="B7" s="65"/>
      <c r="C7" s="65" t="s">
        <v>118</v>
      </c>
      <c r="D7" s="65"/>
      <c r="E7" s="65"/>
      <c r="F7" s="65" t="s">
        <v>119</v>
      </c>
      <c r="G7" s="65"/>
      <c r="H7" s="65" t="s">
        <v>120</v>
      </c>
      <c r="I7" s="65"/>
      <c r="J7" s="65"/>
    </row>
    <row r="8" ht="13.5" spans="1:10">
      <c r="A8" s="109" t="s">
        <v>10</v>
      </c>
      <c r="B8" s="109"/>
      <c r="C8" s="109"/>
      <c r="D8" s="109"/>
      <c r="E8" s="109"/>
      <c r="F8" s="109" t="s">
        <v>12</v>
      </c>
      <c r="G8" s="109"/>
      <c r="H8" s="109" t="s">
        <v>121</v>
      </c>
      <c r="I8" s="109"/>
      <c r="J8" s="109"/>
    </row>
    <row r="9" ht="13.5" spans="1:10">
      <c r="A9" s="99" t="s">
        <v>72</v>
      </c>
      <c r="B9" s="99"/>
      <c r="C9" s="99"/>
      <c r="D9" s="99"/>
      <c r="E9" s="99"/>
      <c r="F9" s="99"/>
      <c r="G9" s="99"/>
      <c r="H9" s="99"/>
      <c r="I9" s="99"/>
      <c r="J9" s="99"/>
    </row>
    <row r="10" ht="13" customHeight="1" spans="1:10">
      <c r="A10" s="50" t="s">
        <v>73</v>
      </c>
      <c r="B10" s="50"/>
      <c r="C10" s="50"/>
      <c r="D10" s="50" t="s">
        <v>74</v>
      </c>
      <c r="E10" s="50"/>
      <c r="F10" s="50"/>
      <c r="G10" s="50"/>
      <c r="H10" s="50" t="s">
        <v>75</v>
      </c>
      <c r="I10" s="50"/>
      <c r="J10" s="65" t="s">
        <v>76</v>
      </c>
    </row>
    <row r="11" ht="13.5" spans="1:10">
      <c r="A11" s="50" t="s">
        <v>77</v>
      </c>
      <c r="B11" s="50"/>
      <c r="C11" s="50"/>
      <c r="D11" s="50" t="s">
        <v>78</v>
      </c>
      <c r="E11" s="50"/>
      <c r="F11" s="50"/>
      <c r="G11" s="50" t="s">
        <v>79</v>
      </c>
      <c r="H11" s="50" t="s">
        <v>80</v>
      </c>
      <c r="I11" s="50" t="s">
        <v>81</v>
      </c>
      <c r="J11" s="65"/>
    </row>
    <row r="12" ht="24.75" customHeight="1" spans="1:10">
      <c r="A12" s="80" t="s">
        <v>151</v>
      </c>
      <c r="B12" s="81" t="s">
        <v>83</v>
      </c>
      <c r="C12" s="82"/>
      <c r="D12" s="83" t="s">
        <v>84</v>
      </c>
      <c r="E12" s="83"/>
      <c r="F12" s="83"/>
      <c r="G12" s="50">
        <v>5</v>
      </c>
      <c r="H12" s="50">
        <v>5</v>
      </c>
      <c r="I12" s="50">
        <v>5</v>
      </c>
      <c r="J12" s="50"/>
    </row>
    <row r="13" ht="24.75" customHeight="1" spans="1:10">
      <c r="A13" s="84"/>
      <c r="B13" s="85"/>
      <c r="C13" s="86"/>
      <c r="D13" s="83" t="s">
        <v>85</v>
      </c>
      <c r="E13" s="83"/>
      <c r="F13" s="83"/>
      <c r="G13" s="50">
        <v>5</v>
      </c>
      <c r="H13" s="50">
        <v>4</v>
      </c>
      <c r="I13" s="50">
        <v>4</v>
      </c>
      <c r="J13" s="50"/>
    </row>
    <row r="14" ht="24.75" customHeight="1" spans="1:10">
      <c r="A14" s="84"/>
      <c r="B14" s="81" t="s">
        <v>152</v>
      </c>
      <c r="C14" s="82"/>
      <c r="D14" s="83" t="s">
        <v>153</v>
      </c>
      <c r="E14" s="83"/>
      <c r="F14" s="83"/>
      <c r="G14" s="50">
        <v>5</v>
      </c>
      <c r="H14" s="50">
        <v>5</v>
      </c>
      <c r="I14" s="50">
        <v>5</v>
      </c>
      <c r="J14" s="50"/>
    </row>
    <row r="15" ht="24.75" customHeight="1" spans="1:10">
      <c r="A15" s="87"/>
      <c r="B15" s="85"/>
      <c r="C15" s="86"/>
      <c r="D15" s="83" t="s">
        <v>88</v>
      </c>
      <c r="E15" s="83"/>
      <c r="F15" s="83"/>
      <c r="G15" s="50">
        <v>5</v>
      </c>
      <c r="H15" s="50">
        <v>4</v>
      </c>
      <c r="I15" s="50">
        <v>4</v>
      </c>
      <c r="J15" s="50"/>
    </row>
    <row r="16" ht="24.75" customHeight="1" spans="1:10">
      <c r="A16" s="80" t="s">
        <v>154</v>
      </c>
      <c r="B16" s="81" t="s">
        <v>155</v>
      </c>
      <c r="C16" s="82"/>
      <c r="D16" s="83" t="s">
        <v>91</v>
      </c>
      <c r="E16" s="83"/>
      <c r="F16" s="83"/>
      <c r="G16" s="50">
        <v>7</v>
      </c>
      <c r="H16" s="50">
        <v>7</v>
      </c>
      <c r="I16" s="50">
        <v>7</v>
      </c>
      <c r="J16" s="50"/>
    </row>
    <row r="17" ht="24.75" customHeight="1" spans="1:10">
      <c r="A17" s="84"/>
      <c r="B17" s="85"/>
      <c r="C17" s="86"/>
      <c r="D17" s="83" t="s">
        <v>92</v>
      </c>
      <c r="E17" s="83"/>
      <c r="F17" s="83"/>
      <c r="G17" s="50">
        <v>8</v>
      </c>
      <c r="H17" s="50">
        <v>8</v>
      </c>
      <c r="I17" s="50">
        <v>8</v>
      </c>
      <c r="J17" s="50"/>
    </row>
    <row r="18" ht="24.75" customHeight="1" spans="1:10">
      <c r="A18" s="84"/>
      <c r="B18" s="81" t="s">
        <v>156</v>
      </c>
      <c r="C18" s="82"/>
      <c r="D18" s="83" t="s">
        <v>157</v>
      </c>
      <c r="E18" s="83"/>
      <c r="F18" s="83"/>
      <c r="G18" s="50">
        <v>8</v>
      </c>
      <c r="H18" s="50">
        <v>7</v>
      </c>
      <c r="I18" s="50">
        <v>7</v>
      </c>
      <c r="J18" s="50"/>
    </row>
    <row r="19" ht="24.75" customHeight="1" spans="1:10">
      <c r="A19" s="87"/>
      <c r="B19" s="85"/>
      <c r="C19" s="86"/>
      <c r="D19" s="83" t="s">
        <v>95</v>
      </c>
      <c r="E19" s="83"/>
      <c r="F19" s="83"/>
      <c r="G19" s="50">
        <v>7</v>
      </c>
      <c r="H19" s="50">
        <v>5</v>
      </c>
      <c r="I19" s="50">
        <v>5</v>
      </c>
      <c r="J19" s="50"/>
    </row>
    <row r="20" ht="24.75" customHeight="1" spans="1:10">
      <c r="A20" s="80" t="s">
        <v>96</v>
      </c>
      <c r="B20" s="81" t="s">
        <v>97</v>
      </c>
      <c r="C20" s="82"/>
      <c r="D20" s="88" t="s">
        <v>98</v>
      </c>
      <c r="E20" s="89"/>
      <c r="F20" s="90"/>
      <c r="G20" s="50">
        <v>8</v>
      </c>
      <c r="H20" s="50">
        <v>7</v>
      </c>
      <c r="I20" s="50">
        <v>7</v>
      </c>
      <c r="J20" s="50"/>
    </row>
    <row r="21" ht="24.75" customHeight="1" spans="1:10">
      <c r="A21" s="84"/>
      <c r="B21" s="85"/>
      <c r="C21" s="86"/>
      <c r="D21" s="88" t="s">
        <v>99</v>
      </c>
      <c r="E21" s="89"/>
      <c r="F21" s="90"/>
      <c r="G21" s="50">
        <v>7</v>
      </c>
      <c r="H21" s="50">
        <v>7</v>
      </c>
      <c r="I21" s="50">
        <v>7</v>
      </c>
      <c r="J21" s="50"/>
    </row>
    <row r="22" ht="24.75" customHeight="1" spans="1:10">
      <c r="A22" s="84"/>
      <c r="B22" s="81" t="s">
        <v>100</v>
      </c>
      <c r="C22" s="82"/>
      <c r="D22" s="83" t="s">
        <v>101</v>
      </c>
      <c r="E22" s="83"/>
      <c r="F22" s="83"/>
      <c r="G22" s="50">
        <v>8</v>
      </c>
      <c r="H22" s="50">
        <v>7</v>
      </c>
      <c r="I22" s="50">
        <v>7</v>
      </c>
      <c r="J22" s="50"/>
    </row>
    <row r="23" ht="24.75" customHeight="1" spans="1:10">
      <c r="A23" s="87"/>
      <c r="B23" s="85"/>
      <c r="C23" s="86"/>
      <c r="D23" s="83" t="s">
        <v>102</v>
      </c>
      <c r="E23" s="83"/>
      <c r="F23" s="83"/>
      <c r="G23" s="50">
        <v>7</v>
      </c>
      <c r="H23" s="50">
        <v>6</v>
      </c>
      <c r="I23" s="50">
        <v>6</v>
      </c>
      <c r="J23" s="50"/>
    </row>
    <row r="24" ht="24.75" customHeight="1" spans="1:10">
      <c r="A24" s="80" t="s">
        <v>103</v>
      </c>
      <c r="B24" s="81" t="s">
        <v>104</v>
      </c>
      <c r="C24" s="82"/>
      <c r="D24" s="83" t="s">
        <v>105</v>
      </c>
      <c r="E24" s="83"/>
      <c r="F24" s="83"/>
      <c r="G24" s="50">
        <v>5</v>
      </c>
      <c r="H24" s="50">
        <v>5</v>
      </c>
      <c r="I24" s="50">
        <v>5</v>
      </c>
      <c r="J24" s="50"/>
    </row>
    <row r="25" ht="24.75" customHeight="1" spans="1:10">
      <c r="A25" s="84"/>
      <c r="B25" s="85"/>
      <c r="C25" s="86"/>
      <c r="D25" s="83" t="s">
        <v>106</v>
      </c>
      <c r="E25" s="83"/>
      <c r="F25" s="83"/>
      <c r="G25" s="50">
        <v>5</v>
      </c>
      <c r="H25" s="50">
        <v>5</v>
      </c>
      <c r="I25" s="50">
        <v>5</v>
      </c>
      <c r="J25" s="50"/>
    </row>
    <row r="26" ht="24.75" customHeight="1" spans="1:10">
      <c r="A26" s="84"/>
      <c r="B26" s="81" t="s">
        <v>107</v>
      </c>
      <c r="C26" s="82"/>
      <c r="D26" s="83" t="s">
        <v>108</v>
      </c>
      <c r="E26" s="83"/>
      <c r="F26" s="83"/>
      <c r="G26" s="50">
        <v>5</v>
      </c>
      <c r="H26" s="50">
        <v>4</v>
      </c>
      <c r="I26" s="50">
        <v>4</v>
      </c>
      <c r="J26" s="50"/>
    </row>
    <row r="27" ht="24.75" customHeight="1" spans="1:10">
      <c r="A27" s="87"/>
      <c r="B27" s="85"/>
      <c r="C27" s="86"/>
      <c r="D27" s="83" t="s">
        <v>109</v>
      </c>
      <c r="E27" s="83"/>
      <c r="F27" s="83"/>
      <c r="G27" s="50">
        <v>5</v>
      </c>
      <c r="H27" s="50">
        <v>4</v>
      </c>
      <c r="I27" s="50">
        <v>4</v>
      </c>
      <c r="J27" s="50"/>
    </row>
    <row r="28" ht="24.75" customHeight="1" spans="1:10">
      <c r="A28" s="50" t="s">
        <v>110</v>
      </c>
      <c r="B28" s="50"/>
      <c r="C28" s="50"/>
      <c r="D28" s="50"/>
      <c r="E28" s="50"/>
      <c r="F28" s="50"/>
      <c r="G28" s="50">
        <v>100</v>
      </c>
      <c r="H28" s="50">
        <f>SUM(H12:H27)</f>
        <v>90</v>
      </c>
      <c r="I28" s="50">
        <f>SUM(I12:I27)</f>
        <v>90</v>
      </c>
      <c r="J28" s="50"/>
    </row>
    <row r="29" ht="24.75" customHeight="1" spans="1:10">
      <c r="A29" s="50" t="s">
        <v>111</v>
      </c>
      <c r="B29" s="50"/>
      <c r="C29" s="50"/>
      <c r="D29" s="50"/>
      <c r="E29" s="50"/>
      <c r="F29" s="50"/>
      <c r="G29" s="50" t="s">
        <v>112</v>
      </c>
      <c r="H29" s="50" t="str">
        <f>IF(ISBLANK(H28),"未打分",IF(H28&lt;60,"差",(IF(H28&lt;80,"中",IF(H28&lt;90,"良",IF(H28&lt;=100,"优","得分不正确"))))))</f>
        <v>优</v>
      </c>
      <c r="I29" s="50" t="str">
        <f>IF(ISBLANK(I28),"未打分",IF(I28&lt;60,"差",(IF(I28&lt;80,"中",IF(I28&lt;90,"良",IF(I28&lt;=100,"优","得分不正确"))))))</f>
        <v>优</v>
      </c>
      <c r="J29" s="50"/>
    </row>
    <row r="30" ht="13.5" spans="1:10">
      <c r="A30" s="91"/>
      <c r="B30" s="91"/>
      <c r="C30" s="91"/>
      <c r="D30" s="91"/>
      <c r="E30" s="91"/>
      <c r="F30" s="91"/>
      <c r="G30" s="91"/>
      <c r="H30" s="91"/>
      <c r="I30" s="91"/>
      <c r="J30" s="91"/>
    </row>
  </sheetData>
  <mergeCells count="52">
    <mergeCell ref="A1:J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dataValidations count="2">
    <dataValidation type="list" allowBlank="1" showInputMessage="1" showErrorMessage="1" sqref="C8:E8">
      <formula1>"新增项目,延续项目"</formula1>
    </dataValidation>
    <dataValidation type="custom" allowBlank="1" showInputMessage="1" showErrorMessage="1" sqref="H28">
      <formula1>SUM(H12:H27)</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5" sqref="A5:I12"/>
    </sheetView>
  </sheetViews>
  <sheetFormatPr defaultColWidth="9" defaultRowHeight="34.5" customHeight="1"/>
  <cols>
    <col min="1" max="2" width="9" style="53"/>
    <col min="3" max="3" width="11.1333333333333" style="53" customWidth="1"/>
    <col min="4" max="4" width="15.6333333333333" style="53" customWidth="1"/>
    <col min="5" max="5" width="10.6333333333333" style="53" customWidth="1"/>
    <col min="6" max="16384" width="9" style="53"/>
  </cols>
  <sheetData>
    <row r="1" ht="24.75" customHeight="1" spans="1:9">
      <c r="A1" s="54" t="s">
        <v>158</v>
      </c>
      <c r="B1" s="54"/>
      <c r="C1" s="54"/>
      <c r="D1" s="54"/>
      <c r="E1" s="54"/>
      <c r="F1" s="54"/>
      <c r="G1" s="54"/>
      <c r="H1" s="54"/>
      <c r="I1" s="54"/>
    </row>
    <row r="2" ht="30.75" customHeight="1" spans="1:9">
      <c r="A2" s="55" t="s">
        <v>159</v>
      </c>
      <c r="B2" s="55"/>
      <c r="C2" s="55"/>
      <c r="D2" s="55"/>
      <c r="E2" s="55"/>
      <c r="F2" s="55"/>
      <c r="G2" s="55"/>
      <c r="H2" s="55"/>
      <c r="I2" s="55"/>
    </row>
    <row r="3" ht="15" customHeight="1" spans="1:9">
      <c r="A3" s="19" t="s">
        <v>2</v>
      </c>
      <c r="B3" s="19"/>
      <c r="C3" s="19"/>
      <c r="D3" s="19"/>
      <c r="E3" s="19"/>
      <c r="F3" s="19"/>
      <c r="G3" s="19"/>
      <c r="H3" s="19"/>
      <c r="I3" s="19"/>
    </row>
    <row r="4" s="15" customFormat="1" ht="21.75" customHeight="1" spans="1:9">
      <c r="A4" s="56" t="s">
        <v>160</v>
      </c>
      <c r="B4" s="56"/>
      <c r="C4" s="56"/>
      <c r="D4" s="56"/>
      <c r="E4" s="56" t="s">
        <v>161</v>
      </c>
      <c r="F4" s="56"/>
      <c r="G4" s="56"/>
      <c r="H4" s="56"/>
      <c r="I4" s="56"/>
    </row>
    <row r="5" ht="24.75" customHeight="1" spans="1:9">
      <c r="A5" s="57" t="s">
        <v>5</v>
      </c>
      <c r="B5" s="57"/>
      <c r="C5" s="57" t="s">
        <v>162</v>
      </c>
      <c r="D5" s="57"/>
      <c r="E5" s="57"/>
      <c r="F5" s="57"/>
      <c r="G5" s="57"/>
      <c r="H5" s="57"/>
      <c r="I5" s="57"/>
    </row>
    <row r="6" ht="27" customHeight="1" spans="1:9">
      <c r="A6" s="57" t="s">
        <v>7</v>
      </c>
      <c r="B6" s="57"/>
      <c r="C6" s="57" t="s">
        <v>163</v>
      </c>
      <c r="D6" s="57"/>
      <c r="E6" s="57" t="s">
        <v>9</v>
      </c>
      <c r="F6" s="57"/>
      <c r="G6" s="57" t="s">
        <v>164</v>
      </c>
      <c r="H6" s="57"/>
      <c r="I6" s="57"/>
    </row>
    <row r="7" ht="27" customHeight="1" spans="1:9">
      <c r="A7" s="57" t="s">
        <v>10</v>
      </c>
      <c r="B7" s="57"/>
      <c r="C7" s="57" t="s">
        <v>165</v>
      </c>
      <c r="D7" s="57"/>
      <c r="E7" s="57" t="s">
        <v>12</v>
      </c>
      <c r="F7" s="57"/>
      <c r="G7" s="57" t="s">
        <v>166</v>
      </c>
      <c r="H7" s="57"/>
      <c r="I7" s="57"/>
    </row>
    <row r="8" s="51" customFormat="1" ht="22.5" customHeight="1" spans="1:9">
      <c r="A8" s="57" t="s">
        <v>14</v>
      </c>
      <c r="B8" s="57"/>
      <c r="C8" s="58" t="s">
        <v>167</v>
      </c>
      <c r="D8" s="58"/>
      <c r="E8" s="103">
        <v>43</v>
      </c>
      <c r="F8" s="103"/>
      <c r="G8" s="103"/>
      <c r="H8" s="103"/>
      <c r="I8" s="103"/>
    </row>
    <row r="9" s="51" customFormat="1" ht="23.25" customHeight="1" spans="1:9">
      <c r="A9" s="57"/>
      <c r="B9" s="57"/>
      <c r="C9" s="58" t="s">
        <v>168</v>
      </c>
      <c r="D9" s="58"/>
      <c r="E9" s="103">
        <v>43</v>
      </c>
      <c r="F9" s="103"/>
      <c r="G9" s="103"/>
      <c r="H9" s="103"/>
      <c r="I9" s="103"/>
    </row>
    <row r="10" ht="19.5" customHeight="1" spans="1:9">
      <c r="A10" s="57"/>
      <c r="B10" s="57"/>
      <c r="C10" s="60" t="s">
        <v>17</v>
      </c>
      <c r="D10" s="60"/>
      <c r="E10" s="104"/>
      <c r="F10" s="104"/>
      <c r="G10" s="104"/>
      <c r="H10" s="104"/>
      <c r="I10" s="104"/>
    </row>
    <row r="11" ht="17.25" customHeight="1" spans="1:9">
      <c r="A11" s="57" t="s">
        <v>18</v>
      </c>
      <c r="B11" s="57"/>
      <c r="C11" s="57"/>
      <c r="D11" s="57"/>
      <c r="E11" s="105">
        <v>0.1</v>
      </c>
      <c r="F11" s="49"/>
      <c r="G11" s="49"/>
      <c r="H11" s="49"/>
      <c r="I11" s="49"/>
    </row>
    <row r="12" customHeight="1" spans="1:9">
      <c r="A12" s="57" t="s">
        <v>19</v>
      </c>
      <c r="B12" s="57" t="s">
        <v>169</v>
      </c>
      <c r="C12" s="57"/>
      <c r="D12" s="57"/>
      <c r="E12" s="57"/>
      <c r="F12" s="57"/>
      <c r="G12" s="57"/>
      <c r="H12" s="57"/>
      <c r="I12" s="57"/>
    </row>
    <row r="13" s="52" customFormat="1" ht="27" customHeight="1" spans="1:18">
      <c r="A13" s="65" t="s">
        <v>21</v>
      </c>
      <c r="B13" s="65" t="s">
        <v>22</v>
      </c>
      <c r="C13" s="65" t="s">
        <v>23</v>
      </c>
      <c r="D13" s="65" t="s">
        <v>24</v>
      </c>
      <c r="E13" s="65" t="s">
        <v>25</v>
      </c>
      <c r="F13" s="65" t="s">
        <v>26</v>
      </c>
      <c r="G13" s="65" t="s">
        <v>27</v>
      </c>
      <c r="H13" s="65" t="s">
        <v>28</v>
      </c>
      <c r="I13" s="65" t="s">
        <v>29</v>
      </c>
      <c r="J13" s="7"/>
      <c r="K13" s="7"/>
      <c r="L13" s="7"/>
      <c r="M13" s="7"/>
      <c r="N13" s="7"/>
      <c r="O13" s="7"/>
      <c r="P13" s="7"/>
      <c r="Q13" s="7"/>
      <c r="R13" s="7"/>
    </row>
    <row r="14" s="52" customFormat="1" ht="36" customHeight="1" spans="1:18">
      <c r="A14" s="65"/>
      <c r="B14" s="65" t="s">
        <v>30</v>
      </c>
      <c r="C14" s="65" t="s">
        <v>31</v>
      </c>
      <c r="D14" s="65" t="s">
        <v>170</v>
      </c>
      <c r="E14" s="65" t="s">
        <v>37</v>
      </c>
      <c r="F14" s="65">
        <v>1</v>
      </c>
      <c r="G14" s="65" t="s">
        <v>171</v>
      </c>
      <c r="H14" s="65">
        <v>10</v>
      </c>
      <c r="I14" s="65" t="s">
        <v>35</v>
      </c>
      <c r="J14" s="7"/>
      <c r="K14" s="106"/>
      <c r="L14" s="106"/>
      <c r="M14" s="106"/>
      <c r="N14" s="72"/>
      <c r="O14" s="106"/>
      <c r="P14" s="7"/>
      <c r="Q14" s="7"/>
      <c r="R14" s="72"/>
    </row>
    <row r="15" s="52" customFormat="1" ht="36" customHeight="1" spans="1:18">
      <c r="A15" s="65"/>
      <c r="B15" s="65" t="s">
        <v>30</v>
      </c>
      <c r="C15" s="65" t="s">
        <v>31</v>
      </c>
      <c r="D15" s="65" t="s">
        <v>172</v>
      </c>
      <c r="E15" s="65" t="s">
        <v>37</v>
      </c>
      <c r="F15" s="65">
        <v>1</v>
      </c>
      <c r="G15" s="65" t="s">
        <v>171</v>
      </c>
      <c r="H15" s="65">
        <v>10</v>
      </c>
      <c r="I15" s="65" t="s">
        <v>35</v>
      </c>
      <c r="J15" s="7"/>
      <c r="K15" s="106"/>
      <c r="L15" s="106"/>
      <c r="M15" s="106"/>
      <c r="N15" s="72"/>
      <c r="O15" s="106"/>
      <c r="P15" s="7"/>
      <c r="Q15" s="7"/>
      <c r="R15" s="72"/>
    </row>
    <row r="16" s="52" customFormat="1" ht="36" customHeight="1" spans="1:18">
      <c r="A16" s="65"/>
      <c r="B16" s="65" t="s">
        <v>30</v>
      </c>
      <c r="C16" s="65" t="s">
        <v>31</v>
      </c>
      <c r="D16" s="65" t="s">
        <v>173</v>
      </c>
      <c r="E16" s="65" t="s">
        <v>37</v>
      </c>
      <c r="F16" s="65">
        <v>1500</v>
      </c>
      <c r="G16" s="65" t="s">
        <v>174</v>
      </c>
      <c r="H16" s="65">
        <v>10</v>
      </c>
      <c r="I16" s="65" t="s">
        <v>35</v>
      </c>
      <c r="J16" s="7"/>
      <c r="K16" s="106"/>
      <c r="L16" s="106"/>
      <c r="M16" s="106"/>
      <c r="N16" s="72"/>
      <c r="O16" s="106"/>
      <c r="P16" s="7"/>
      <c r="Q16" s="7"/>
      <c r="R16" s="72"/>
    </row>
    <row r="17" s="52" customFormat="1" ht="36" customHeight="1" spans="1:18">
      <c r="A17" s="65"/>
      <c r="B17" s="65" t="s">
        <v>30</v>
      </c>
      <c r="C17" s="65" t="s">
        <v>50</v>
      </c>
      <c r="D17" s="65" t="s">
        <v>175</v>
      </c>
      <c r="E17" s="65" t="s">
        <v>37</v>
      </c>
      <c r="F17" s="65">
        <v>100</v>
      </c>
      <c r="G17" s="65" t="s">
        <v>40</v>
      </c>
      <c r="H17" s="65">
        <v>10</v>
      </c>
      <c r="I17" s="65" t="s">
        <v>35</v>
      </c>
      <c r="J17" s="7"/>
      <c r="K17" s="106"/>
      <c r="L17" s="106"/>
      <c r="M17" s="106"/>
      <c r="N17" s="72"/>
      <c r="O17" s="106"/>
      <c r="P17" s="7"/>
      <c r="Q17" s="7"/>
      <c r="R17" s="72"/>
    </row>
    <row r="18" s="52" customFormat="1" ht="36" customHeight="1" spans="1:18">
      <c r="A18" s="65"/>
      <c r="B18" s="65" t="s">
        <v>30</v>
      </c>
      <c r="C18" s="65" t="s">
        <v>176</v>
      </c>
      <c r="D18" s="65" t="s">
        <v>177</v>
      </c>
      <c r="E18" s="65" t="s">
        <v>44</v>
      </c>
      <c r="F18" s="65">
        <v>43</v>
      </c>
      <c r="G18" s="65" t="s">
        <v>49</v>
      </c>
      <c r="H18" s="65">
        <v>10</v>
      </c>
      <c r="I18" s="65" t="s">
        <v>46</v>
      </c>
      <c r="J18" s="7"/>
      <c r="K18" s="106"/>
      <c r="L18" s="106"/>
      <c r="M18" s="106"/>
      <c r="N18" s="72"/>
      <c r="O18" s="106"/>
      <c r="P18" s="7"/>
      <c r="Q18" s="7"/>
      <c r="R18" s="72"/>
    </row>
    <row r="19" s="52" customFormat="1" ht="36" customHeight="1" spans="1:18">
      <c r="A19" s="65"/>
      <c r="B19" s="65" t="s">
        <v>54</v>
      </c>
      <c r="C19" s="65" t="s">
        <v>178</v>
      </c>
      <c r="D19" s="65" t="s">
        <v>179</v>
      </c>
      <c r="E19" s="65" t="s">
        <v>37</v>
      </c>
      <c r="F19" s="65">
        <v>3</v>
      </c>
      <c r="G19" s="65" t="s">
        <v>49</v>
      </c>
      <c r="H19" s="65">
        <v>10</v>
      </c>
      <c r="I19" s="65" t="s">
        <v>35</v>
      </c>
      <c r="J19" s="7"/>
      <c r="K19" s="106"/>
      <c r="L19" s="106"/>
      <c r="M19" s="106"/>
      <c r="N19" s="72"/>
      <c r="O19" s="107"/>
      <c r="P19" s="7"/>
      <c r="Q19" s="7"/>
      <c r="R19" s="72"/>
    </row>
    <row r="20" s="52" customFormat="1" ht="36" customHeight="1" spans="1:18">
      <c r="A20" s="65"/>
      <c r="B20" s="65" t="s">
        <v>54</v>
      </c>
      <c r="C20" s="65" t="s">
        <v>55</v>
      </c>
      <c r="D20" s="65" t="s">
        <v>180</v>
      </c>
      <c r="E20" s="65" t="s">
        <v>57</v>
      </c>
      <c r="F20" s="65" t="s">
        <v>181</v>
      </c>
      <c r="G20" s="65" t="s">
        <v>182</v>
      </c>
      <c r="H20" s="65">
        <v>10</v>
      </c>
      <c r="I20" s="65" t="s">
        <v>35</v>
      </c>
      <c r="J20" s="7"/>
      <c r="K20" s="106"/>
      <c r="L20" s="106"/>
      <c r="M20" s="106"/>
      <c r="N20" s="72"/>
      <c r="O20" s="107"/>
      <c r="P20" s="7"/>
      <c r="Q20" s="7"/>
      <c r="R20" s="72"/>
    </row>
    <row r="21" ht="36" customHeight="1" spans="1:9">
      <c r="A21" s="65"/>
      <c r="B21" s="65" t="s">
        <v>54</v>
      </c>
      <c r="C21" s="65" t="s">
        <v>138</v>
      </c>
      <c r="D21" s="65" t="s">
        <v>183</v>
      </c>
      <c r="E21" s="65" t="s">
        <v>57</v>
      </c>
      <c r="F21" s="65" t="s">
        <v>184</v>
      </c>
      <c r="G21" s="65" t="s">
        <v>182</v>
      </c>
      <c r="H21" s="65">
        <v>10</v>
      </c>
      <c r="I21" s="65" t="s">
        <v>35</v>
      </c>
    </row>
    <row r="22" ht="36" customHeight="1" spans="1:9">
      <c r="A22" s="65"/>
      <c r="B22" s="65" t="s">
        <v>54</v>
      </c>
      <c r="C22" s="65" t="s">
        <v>59</v>
      </c>
      <c r="D22" s="65" t="s">
        <v>185</v>
      </c>
      <c r="E22" s="65" t="s">
        <v>57</v>
      </c>
      <c r="F22" s="65" t="s">
        <v>186</v>
      </c>
      <c r="G22" s="65" t="s">
        <v>182</v>
      </c>
      <c r="H22" s="65">
        <v>5</v>
      </c>
      <c r="I22" s="65" t="s">
        <v>35</v>
      </c>
    </row>
    <row r="23" ht="36" customHeight="1" spans="1:9">
      <c r="A23" s="65"/>
      <c r="B23" s="65" t="s">
        <v>64</v>
      </c>
      <c r="C23" s="65" t="s">
        <v>65</v>
      </c>
      <c r="D23" s="65" t="s">
        <v>187</v>
      </c>
      <c r="E23" s="65" t="s">
        <v>37</v>
      </c>
      <c r="F23" s="65">
        <v>98</v>
      </c>
      <c r="G23" s="65" t="s">
        <v>40</v>
      </c>
      <c r="H23" s="65">
        <v>10</v>
      </c>
      <c r="I23" s="65" t="s">
        <v>35</v>
      </c>
    </row>
  </sheetData>
  <mergeCells count="27">
    <mergeCell ref="A1:I1"/>
    <mergeCell ref="A2:I2"/>
    <mergeCell ref="A3:I3"/>
    <mergeCell ref="A4:D4"/>
    <mergeCell ref="E4:I4"/>
    <mergeCell ref="A5:B5"/>
    <mergeCell ref="C5:I5"/>
    <mergeCell ref="A6:B6"/>
    <mergeCell ref="C6:D6"/>
    <mergeCell ref="E6:F6"/>
    <mergeCell ref="G6:I6"/>
    <mergeCell ref="A7:B7"/>
    <mergeCell ref="C7:D7"/>
    <mergeCell ref="E7:F7"/>
    <mergeCell ref="G7:I7"/>
    <mergeCell ref="C8:D8"/>
    <mergeCell ref="E8:I8"/>
    <mergeCell ref="C9:D9"/>
    <mergeCell ref="E9:I9"/>
    <mergeCell ref="C10:D10"/>
    <mergeCell ref="E10:I10"/>
    <mergeCell ref="A11:D11"/>
    <mergeCell ref="E11:I11"/>
    <mergeCell ref="B12:I12"/>
    <mergeCell ref="A13:A23"/>
    <mergeCell ref="J13:J20"/>
    <mergeCell ref="A8:B10"/>
  </mergeCells>
  <dataValidations count="7">
    <dataValidation type="list" allowBlank="1" showInputMessage="1" showErrorMessage="1" sqref="C17 C14:C16 C18:C20 C21:C23">
      <formula1>"数量指标,质量指标,时效指标,成本指标,经济效益指标,社会效益指标,生态效益指标,可持续影响指标,服务对象满意度指标"</formula1>
    </dataValidation>
    <dataValidation type="list" allowBlank="1" showInputMessage="1" showErrorMessage="1" sqref="K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K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K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K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B65538:B65553 B131074:B131089 B196610:B196625 B262146:B262161 B327682:B327697 B393218:B393233 B458754:B458769 B524290:B524305 B589826:B589841 B655362:B655377 B720898:B720913 B786434:B786449 B851970:B851985 B917506:B917521 B983042:B983057 K18:K20 IW18:IW20 IW65538:IW65553 IW131074:IW131089 IW196610:IW196625 IW262146:IW262161 IW327682:IW327697 IW393218:IW393233 IW458754:IW458769 IW524290:IW524305 IW589826:IW589841 IW655362:IW655377 IW720898:IW720913 IW786434:IW786449 IW851970:IW851985 IW917506:IW917521 IW983042:IW983057 SS18:SS20 SS65538:SS65553 SS131074:SS131089 SS196610:SS196625 SS262146:SS262161 SS327682:SS327697 SS393218:SS393233 SS458754:SS458769 SS524290:SS524305 SS589826:SS589841 SS655362:SS655377 SS720898:SS720913 SS786434:SS786449 SS851970:SS851985 SS917506:SS917521 SS983042:SS983057 ACO18:ACO20 ACO65538:ACO65553 ACO131074:ACO131089 ACO196610:ACO196625 ACO262146:ACO262161 ACO327682:ACO327697 ACO393218:ACO393233 ACO458754:ACO458769 ACO524290:ACO524305 ACO589826:ACO589841 ACO655362:ACO655377 ACO720898:ACO720913 ACO786434:ACO786449 ACO851970:ACO851985 ACO917506:ACO917521 ACO983042:ACO983057 AMK18:AMK20 AMK65538:AMK65553 AMK131074:AMK131089 AMK196610:AMK196625 AMK262146:AMK262161 AMK327682:AMK327697 AMK393218:AMK393233 AMK458754:AMK458769 AMK524290:AMK524305 AMK589826:AMK589841 AMK655362:AMK655377 AMK720898:AMK720913 AMK786434:AMK786449 AMK851970:AMK851985 AMK917506:AMK917521 AMK983042:AMK983057 AWG18:AWG20 AWG65538:AWG65553 AWG131074:AWG131089 AWG196610:AWG196625 AWG262146:AWG262161 AWG327682:AWG327697 AWG393218:AWG393233 AWG458754:AWG458769 AWG524290:AWG524305 AWG589826:AWG589841 AWG655362:AWG655377 AWG720898:AWG720913 AWG786434:AWG786449 AWG851970:AWG851985 AWG917506:AWG917521 AWG983042:AWG983057 BGC18:BGC20 BGC65538:BGC65553 BGC131074:BGC131089 BGC196610:BGC196625 BGC262146:BGC262161 BGC327682:BGC327697 BGC393218:BGC393233 BGC458754:BGC458769 BGC524290:BGC524305 BGC589826:BGC589841 BGC655362:BGC655377 BGC720898:BGC720913 BGC786434:BGC786449 BGC851970:BGC851985 BGC917506:BGC917521 BGC983042:BGC983057 BPY18:BPY20 BPY65538:BPY65553 BPY131074:BPY131089 BPY196610:BPY196625 BPY262146:BPY262161 BPY327682:BPY327697 BPY393218:BPY393233 BPY458754:BPY458769 BPY524290:BPY524305 BPY589826:BPY589841 BPY655362:BPY655377 BPY720898:BPY720913 BPY786434:BPY786449 BPY851970:BPY851985 BPY917506:BPY917521 BPY983042:BPY983057 BZU18:BZU20 BZU65538:BZU65553 BZU131074:BZU131089 BZU196610:BZU196625 BZU262146:BZU262161 BZU327682:BZU327697 BZU393218:BZU393233 BZU458754:BZU458769 BZU524290:BZU524305 BZU589826:BZU589841 BZU655362:BZU655377 BZU720898:BZU720913 BZU786434:BZU786449 BZU851970:BZU851985 BZU917506:BZU917521 BZU983042:BZU983057 CJQ18:CJQ20 CJQ65538:CJQ65553 CJQ131074:CJQ131089 CJQ196610:CJQ196625 CJQ262146:CJQ262161 CJQ327682:CJQ327697 CJQ393218:CJQ393233 CJQ458754:CJQ458769 CJQ524290:CJQ524305 CJQ589826:CJQ589841 CJQ655362:CJQ655377 CJQ720898:CJQ720913 CJQ786434:CJQ786449 CJQ851970:CJQ851985 CJQ917506:CJQ917521 CJQ983042:CJQ983057 CTM18:CTM20 CTM65538:CTM65553 CTM131074:CTM131089 CTM196610:CTM196625 CTM262146:CTM262161 CTM327682:CTM327697 CTM393218:CTM393233 CTM458754:CTM458769 CTM524290:CTM524305 CTM589826:CTM589841 CTM655362:CTM655377 CTM720898:CTM720913 CTM786434:CTM786449 CTM851970:CTM851985 CTM917506:CTM917521 CTM983042:CTM983057 DDI18:DDI20 DDI65538:DDI65553 DDI131074:DDI131089 DDI196610:DDI196625 DDI262146:DDI262161 DDI327682:DDI327697 DDI393218:DDI393233 DDI458754:DDI458769 DDI524290:DDI524305 DDI589826:DDI589841 DDI655362:DDI655377 DDI720898:DDI720913 DDI786434:DDI786449 DDI851970:DDI851985 DDI917506:DDI917521 DDI983042:DDI983057 DNE18:DNE20 DNE65538:DNE65553 DNE131074:DNE131089 DNE196610:DNE196625 DNE262146:DNE262161 DNE327682:DNE327697 DNE393218:DNE393233 DNE458754:DNE458769 DNE524290:DNE524305 DNE589826:DNE589841 DNE655362:DNE655377 DNE720898:DNE720913 DNE786434:DNE786449 DNE851970:DNE851985 DNE917506:DNE917521 DNE983042:DNE983057 DXA18:DXA20 DXA65538:DXA65553 DXA131074:DXA131089 DXA196610:DXA196625 DXA262146:DXA262161 DXA327682:DXA327697 DXA393218:DXA393233 DXA458754:DXA458769 DXA524290:DXA524305 DXA589826:DXA589841 DXA655362:DXA655377 DXA720898:DXA720913 DXA786434:DXA786449 DXA851970:DXA851985 DXA917506:DXA917521 DXA983042:DXA983057 EGW18:EGW20 EGW65538:EGW65553 EGW131074:EGW131089 EGW196610:EGW196625 EGW262146:EGW262161 EGW327682:EGW327697 EGW393218:EGW393233 EGW458754:EGW458769 EGW524290:EGW524305 EGW589826:EGW589841 EGW655362:EGW655377 EGW720898:EGW720913 EGW786434:EGW786449 EGW851970:EGW851985 EGW917506:EGW917521 EGW983042:EGW983057 EQS18:EQS20 EQS65538:EQS65553 EQS131074:EQS131089 EQS196610:EQS196625 EQS262146:EQS262161 EQS327682:EQS327697 EQS393218:EQS393233 EQS458754:EQS458769 EQS524290:EQS524305 EQS589826:EQS589841 EQS655362:EQS655377 EQS720898:EQS720913 EQS786434:EQS786449 EQS851970:EQS851985 EQS917506:EQS917521 EQS983042:EQS983057 FAO18:FAO20 FAO65538:FAO65553 FAO131074:FAO131089 FAO196610:FAO196625 FAO262146:FAO262161 FAO327682:FAO327697 FAO393218:FAO393233 FAO458754:FAO458769 FAO524290:FAO524305 FAO589826:FAO589841 FAO655362:FAO655377 FAO720898:FAO720913 FAO786434:FAO786449 FAO851970:FAO851985 FAO917506:FAO917521 FAO983042:FAO983057 FKK18:FKK20 FKK65538:FKK65553 FKK131074:FKK131089 FKK196610:FKK196625 FKK262146:FKK262161 FKK327682:FKK327697 FKK393218:FKK393233 FKK458754:FKK458769 FKK524290:FKK524305 FKK589826:FKK589841 FKK655362:FKK655377 FKK720898:FKK720913 FKK786434:FKK786449 FKK851970:FKK851985 FKK917506:FKK917521 FKK983042:FKK983057 FUG18:FUG20 FUG65538:FUG65553 FUG131074:FUG131089 FUG196610:FUG196625 FUG262146:FUG262161 FUG327682:FUG327697 FUG393218:FUG393233 FUG458754:FUG458769 FUG524290:FUG524305 FUG589826:FUG589841 FUG655362:FUG655377 FUG720898:FUG720913 FUG786434:FUG786449 FUG851970:FUG851985 FUG917506:FUG917521 FUG983042:FUG983057 GEC18:GEC20 GEC65538:GEC65553 GEC131074:GEC131089 GEC196610:GEC196625 GEC262146:GEC262161 GEC327682:GEC327697 GEC393218:GEC393233 GEC458754:GEC458769 GEC524290:GEC524305 GEC589826:GEC589841 GEC655362:GEC655377 GEC720898:GEC720913 GEC786434:GEC786449 GEC851970:GEC851985 GEC917506:GEC917521 GEC983042:GEC983057 GNY18:GNY20 GNY65538:GNY65553 GNY131074:GNY131089 GNY196610:GNY196625 GNY262146:GNY262161 GNY327682:GNY327697 GNY393218:GNY393233 GNY458754:GNY458769 GNY524290:GNY524305 GNY589826:GNY589841 GNY655362:GNY655377 GNY720898:GNY720913 GNY786434:GNY786449 GNY851970:GNY851985 GNY917506:GNY917521 GNY983042:GNY983057 GXU18:GXU20 GXU65538:GXU65553 GXU131074:GXU131089 GXU196610:GXU196625 GXU262146:GXU262161 GXU327682:GXU327697 GXU393218:GXU393233 GXU458754:GXU458769 GXU524290:GXU524305 GXU589826:GXU589841 GXU655362:GXU655377 GXU720898:GXU720913 GXU786434:GXU786449 GXU851970:GXU851985 GXU917506:GXU917521 GXU983042:GXU983057 HHQ18:HHQ20 HHQ65538:HHQ65553 HHQ131074:HHQ131089 HHQ196610:HHQ196625 HHQ262146:HHQ262161 HHQ327682:HHQ327697 HHQ393218:HHQ393233 HHQ458754:HHQ458769 HHQ524290:HHQ524305 HHQ589826:HHQ589841 HHQ655362:HHQ655377 HHQ720898:HHQ720913 HHQ786434:HHQ786449 HHQ851970:HHQ851985 HHQ917506:HHQ917521 HHQ983042:HHQ983057 HRM18:HRM20 HRM65538:HRM65553 HRM131074:HRM131089 HRM196610:HRM196625 HRM262146:HRM262161 HRM327682:HRM327697 HRM393218:HRM393233 HRM458754:HRM458769 HRM524290:HRM524305 HRM589826:HRM589841 HRM655362:HRM655377 HRM720898:HRM720913 HRM786434:HRM786449 HRM851970:HRM851985 HRM917506:HRM917521 HRM983042:HRM983057 IBI18:IBI20 IBI65538:IBI65553 IBI131074:IBI131089 IBI196610:IBI196625 IBI262146:IBI262161 IBI327682:IBI327697 IBI393218:IBI393233 IBI458754:IBI458769 IBI524290:IBI524305 IBI589826:IBI589841 IBI655362:IBI655377 IBI720898:IBI720913 IBI786434:IBI786449 IBI851970:IBI851985 IBI917506:IBI917521 IBI983042:IBI983057 ILE18:ILE20 ILE65538:ILE65553 ILE131074:ILE131089 ILE196610:ILE196625 ILE262146:ILE262161 ILE327682:ILE327697 ILE393218:ILE393233 ILE458754:ILE458769 ILE524290:ILE524305 ILE589826:ILE589841 ILE655362:ILE655377 ILE720898:ILE720913 ILE786434:ILE786449 ILE851970:ILE851985 ILE917506:ILE917521 ILE983042:ILE983057 IVA18:IVA20 IVA65538:IVA65553 IVA131074:IVA131089 IVA196610:IVA196625 IVA262146:IVA262161 IVA327682:IVA327697 IVA393218:IVA393233 IVA458754:IVA458769 IVA524290:IVA524305 IVA589826:IVA589841 IVA655362:IVA655377 IVA720898:IVA720913 IVA786434:IVA786449 IVA851970:IVA851985 IVA917506:IVA917521 IVA983042:IVA983057 JEW18:JEW20 JEW65538:JEW65553 JEW131074:JEW131089 JEW196610:JEW196625 JEW262146:JEW262161 JEW327682:JEW327697 JEW393218:JEW393233 JEW458754:JEW458769 JEW524290:JEW524305 JEW589826:JEW589841 JEW655362:JEW655377 JEW720898:JEW720913 JEW786434:JEW786449 JEW851970:JEW851985 JEW917506:JEW917521 JEW983042:JEW983057 JOS18:JOS20 JOS65538:JOS65553 JOS131074:JOS131089 JOS196610:JOS196625 JOS262146:JOS262161 JOS327682:JOS327697 JOS393218:JOS393233 JOS458754:JOS458769 JOS524290:JOS524305 JOS589826:JOS589841 JOS655362:JOS655377 JOS720898:JOS720913 JOS786434:JOS786449 JOS851970:JOS851985 JOS917506:JOS917521 JOS983042:JOS983057 JYO18:JYO20 JYO65538:JYO65553 JYO131074:JYO131089 JYO196610:JYO196625 JYO262146:JYO262161 JYO327682:JYO327697 JYO393218:JYO393233 JYO458754:JYO458769 JYO524290:JYO524305 JYO589826:JYO589841 JYO655362:JYO655377 JYO720898:JYO720913 JYO786434:JYO786449 JYO851970:JYO851985 JYO917506:JYO917521 JYO983042:JYO983057 KIK18:KIK20 KIK65538:KIK65553 KIK131074:KIK131089 KIK196610:KIK196625 KIK262146:KIK262161 KIK327682:KIK327697 KIK393218:KIK393233 KIK458754:KIK458769 KIK524290:KIK524305 KIK589826:KIK589841 KIK655362:KIK655377 KIK720898:KIK720913 KIK786434:KIK786449 KIK851970:KIK851985 KIK917506:KIK917521 KIK983042:KIK983057 KSG18:KSG20 KSG65538:KSG65553 KSG131074:KSG131089 KSG196610:KSG196625 KSG262146:KSG262161 KSG327682:KSG327697 KSG393218:KSG393233 KSG458754:KSG458769 KSG524290:KSG524305 KSG589826:KSG589841 KSG655362:KSG655377 KSG720898:KSG720913 KSG786434:KSG786449 KSG851970:KSG851985 KSG917506:KSG917521 KSG983042:KSG983057 LCC18:LCC20 LCC65538:LCC65553 LCC131074:LCC131089 LCC196610:LCC196625 LCC262146:LCC262161 LCC327682:LCC327697 LCC393218:LCC393233 LCC458754:LCC458769 LCC524290:LCC524305 LCC589826:LCC589841 LCC655362:LCC655377 LCC720898:LCC720913 LCC786434:LCC786449 LCC851970:LCC851985 LCC917506:LCC917521 LCC983042:LCC983057 LLY18:LLY20 LLY65538:LLY65553 LLY131074:LLY131089 LLY196610:LLY196625 LLY262146:LLY262161 LLY327682:LLY327697 LLY393218:LLY393233 LLY458754:LLY458769 LLY524290:LLY524305 LLY589826:LLY589841 LLY655362:LLY655377 LLY720898:LLY720913 LLY786434:LLY786449 LLY851970:LLY851985 LLY917506:LLY917521 LLY983042:LLY983057 LVU18:LVU20 LVU65538:LVU65553 LVU131074:LVU131089 LVU196610:LVU196625 LVU262146:LVU262161 LVU327682:LVU327697 LVU393218:LVU393233 LVU458754:LVU458769 LVU524290:LVU524305 LVU589826:LVU589841 LVU655362:LVU655377 LVU720898:LVU720913 LVU786434:LVU786449 LVU851970:LVU851985 LVU917506:LVU917521 LVU983042:LVU983057 MFQ18:MFQ20 MFQ65538:MFQ65553 MFQ131074:MFQ131089 MFQ196610:MFQ196625 MFQ262146:MFQ262161 MFQ327682:MFQ327697 MFQ393218:MFQ393233 MFQ458754:MFQ458769 MFQ524290:MFQ524305 MFQ589826:MFQ589841 MFQ655362:MFQ655377 MFQ720898:MFQ720913 MFQ786434:MFQ786449 MFQ851970:MFQ851985 MFQ917506:MFQ917521 MFQ983042:MFQ983057 MPM18:MPM20 MPM65538:MPM65553 MPM131074:MPM131089 MPM196610:MPM196625 MPM262146:MPM262161 MPM327682:MPM327697 MPM393218:MPM393233 MPM458754:MPM458769 MPM524290:MPM524305 MPM589826:MPM589841 MPM655362:MPM655377 MPM720898:MPM720913 MPM786434:MPM786449 MPM851970:MPM851985 MPM917506:MPM917521 MPM983042:MPM983057 MZI18:MZI20 MZI65538:MZI65553 MZI131074:MZI131089 MZI196610:MZI196625 MZI262146:MZI262161 MZI327682:MZI327697 MZI393218:MZI393233 MZI458754:MZI458769 MZI524290:MZI524305 MZI589826:MZI589841 MZI655362:MZI655377 MZI720898:MZI720913 MZI786434:MZI786449 MZI851970:MZI851985 MZI917506:MZI917521 MZI983042:MZI983057 NJE18:NJE20 NJE65538:NJE65553 NJE131074:NJE131089 NJE196610:NJE196625 NJE262146:NJE262161 NJE327682:NJE327697 NJE393218:NJE393233 NJE458754:NJE458769 NJE524290:NJE524305 NJE589826:NJE589841 NJE655362:NJE655377 NJE720898:NJE720913 NJE786434:NJE786449 NJE851970:NJE851985 NJE917506:NJE917521 NJE983042:NJE983057 NTA18:NTA20 NTA65538:NTA65553 NTA131074:NTA131089 NTA196610:NTA196625 NTA262146:NTA262161 NTA327682:NTA327697 NTA393218:NTA393233 NTA458754:NTA458769 NTA524290:NTA524305 NTA589826:NTA589841 NTA655362:NTA655377 NTA720898:NTA720913 NTA786434:NTA786449 NTA851970:NTA851985 NTA917506:NTA917521 NTA983042:NTA983057 OCW18:OCW20 OCW65538:OCW65553 OCW131074:OCW131089 OCW196610:OCW196625 OCW262146:OCW262161 OCW327682:OCW327697 OCW393218:OCW393233 OCW458754:OCW458769 OCW524290:OCW524305 OCW589826:OCW589841 OCW655362:OCW655377 OCW720898:OCW720913 OCW786434:OCW786449 OCW851970:OCW851985 OCW917506:OCW917521 OCW983042:OCW983057 OMS18:OMS20 OMS65538:OMS65553 OMS131074:OMS131089 OMS196610:OMS196625 OMS262146:OMS262161 OMS327682:OMS327697 OMS393218:OMS393233 OMS458754:OMS458769 OMS524290:OMS524305 OMS589826:OMS589841 OMS655362:OMS655377 OMS720898:OMS720913 OMS786434:OMS786449 OMS851970:OMS851985 OMS917506:OMS917521 OMS983042:OMS983057 OWO18:OWO20 OWO65538:OWO65553 OWO131074:OWO131089 OWO196610:OWO196625 OWO262146:OWO262161 OWO327682:OWO327697 OWO393218:OWO393233 OWO458754:OWO458769 OWO524290:OWO524305 OWO589826:OWO589841 OWO655362:OWO655377 OWO720898:OWO720913 OWO786434:OWO786449 OWO851970:OWO851985 OWO917506:OWO917521 OWO983042:OWO983057 PGK18:PGK20 PGK65538:PGK65553 PGK131074:PGK131089 PGK196610:PGK196625 PGK262146:PGK262161 PGK327682:PGK327697 PGK393218:PGK393233 PGK458754:PGK458769 PGK524290:PGK524305 PGK589826:PGK589841 PGK655362:PGK655377 PGK720898:PGK720913 PGK786434:PGK786449 PGK851970:PGK851985 PGK917506:PGK917521 PGK983042:PGK983057 PQG18:PQG20 PQG65538:PQG65553 PQG131074:PQG131089 PQG196610:PQG196625 PQG262146:PQG262161 PQG327682:PQG327697 PQG393218:PQG393233 PQG458754:PQG458769 PQG524290:PQG524305 PQG589826:PQG589841 PQG655362:PQG655377 PQG720898:PQG720913 PQG786434:PQG786449 PQG851970:PQG851985 PQG917506:PQG917521 PQG983042:PQG983057 QAC18:QAC20 QAC65538:QAC65553 QAC131074:QAC131089 QAC196610:QAC196625 QAC262146:QAC262161 QAC327682:QAC327697 QAC393218:QAC393233 QAC458754:QAC458769 QAC524290:QAC524305 QAC589826:QAC589841 QAC655362:QAC655377 QAC720898:QAC720913 QAC786434:QAC786449 QAC851970:QAC851985 QAC917506:QAC917521 QAC983042:QAC983057 QJY18:QJY20 QJY65538:QJY65553 QJY131074:QJY131089 QJY196610:QJY196625 QJY262146:QJY262161 QJY327682:QJY327697 QJY393218:QJY393233 QJY458754:QJY458769 QJY524290:QJY524305 QJY589826:QJY589841 QJY655362:QJY655377 QJY720898:QJY720913 QJY786434:QJY786449 QJY851970:QJY851985 QJY917506:QJY917521 QJY983042:QJY983057 QTU18:QTU20 QTU65538:QTU65553 QTU131074:QTU131089 QTU196610:QTU196625 QTU262146:QTU262161 QTU327682:QTU327697 QTU393218:QTU393233 QTU458754:QTU458769 QTU524290:QTU524305 QTU589826:QTU589841 QTU655362:QTU655377 QTU720898:QTU720913 QTU786434:QTU786449 QTU851970:QTU851985 QTU917506:QTU917521 QTU983042:QTU983057 RDQ18:RDQ20 RDQ65538:RDQ65553 RDQ131074:RDQ131089 RDQ196610:RDQ196625 RDQ262146:RDQ262161 RDQ327682:RDQ327697 RDQ393218:RDQ393233 RDQ458754:RDQ458769 RDQ524290:RDQ524305 RDQ589826:RDQ589841 RDQ655362:RDQ655377 RDQ720898:RDQ720913 RDQ786434:RDQ786449 RDQ851970:RDQ851985 RDQ917506:RDQ917521 RDQ983042:RDQ983057 RNM18:RNM20 RNM65538:RNM65553 RNM131074:RNM131089 RNM196610:RNM196625 RNM262146:RNM262161 RNM327682:RNM327697 RNM393218:RNM393233 RNM458754:RNM458769 RNM524290:RNM524305 RNM589826:RNM589841 RNM655362:RNM655377 RNM720898:RNM720913 RNM786434:RNM786449 RNM851970:RNM851985 RNM917506:RNM917521 RNM983042:RNM983057 RXI18:RXI20 RXI65538:RXI65553 RXI131074:RXI131089 RXI196610:RXI196625 RXI262146:RXI262161 RXI327682:RXI327697 RXI393218:RXI393233 RXI458754:RXI458769 RXI524290:RXI524305 RXI589826:RXI589841 RXI655362:RXI655377 RXI720898:RXI720913 RXI786434:RXI786449 RXI851970:RXI851985 RXI917506:RXI917521 RXI983042:RXI983057 SHE18:SHE20 SHE65538:SHE65553 SHE131074:SHE131089 SHE196610:SHE196625 SHE262146:SHE262161 SHE327682:SHE327697 SHE393218:SHE393233 SHE458754:SHE458769 SHE524290:SHE524305 SHE589826:SHE589841 SHE655362:SHE655377 SHE720898:SHE720913 SHE786434:SHE786449 SHE851970:SHE851985 SHE917506:SHE917521 SHE983042:SHE983057 SRA18:SRA20 SRA65538:SRA65553 SRA131074:SRA131089 SRA196610:SRA196625 SRA262146:SRA262161 SRA327682:SRA327697 SRA393218:SRA393233 SRA458754:SRA458769 SRA524290:SRA524305 SRA589826:SRA589841 SRA655362:SRA655377 SRA720898:SRA720913 SRA786434:SRA786449 SRA851970:SRA851985 SRA917506:SRA917521 SRA983042:SRA983057 TAW18:TAW20 TAW65538:TAW65553 TAW131074:TAW131089 TAW196610:TAW196625 TAW262146:TAW262161 TAW327682:TAW327697 TAW393218:TAW393233 TAW458754:TAW458769 TAW524290:TAW524305 TAW589826:TAW589841 TAW655362:TAW655377 TAW720898:TAW720913 TAW786434:TAW786449 TAW851970:TAW851985 TAW917506:TAW917521 TAW983042:TAW983057 TKS18:TKS20 TKS65538:TKS65553 TKS131074:TKS131089 TKS196610:TKS196625 TKS262146:TKS262161 TKS327682:TKS327697 TKS393218:TKS393233 TKS458754:TKS458769 TKS524290:TKS524305 TKS589826:TKS589841 TKS655362:TKS655377 TKS720898:TKS720913 TKS786434:TKS786449 TKS851970:TKS851985 TKS917506:TKS917521 TKS983042:TKS983057 TUO18:TUO20 TUO65538:TUO65553 TUO131074:TUO131089 TUO196610:TUO196625 TUO262146:TUO262161 TUO327682:TUO327697 TUO393218:TUO393233 TUO458754:TUO458769 TUO524290:TUO524305 TUO589826:TUO589841 TUO655362:TUO655377 TUO720898:TUO720913 TUO786434:TUO786449 TUO851970:TUO851985 TUO917506:TUO917521 TUO983042:TUO983057 UEK18:UEK20 UEK65538:UEK65553 UEK131074:UEK131089 UEK196610:UEK196625 UEK262146:UEK262161 UEK327682:UEK327697 UEK393218:UEK393233 UEK458754:UEK458769 UEK524290:UEK524305 UEK589826:UEK589841 UEK655362:UEK655377 UEK720898:UEK720913 UEK786434:UEK786449 UEK851970:UEK851985 UEK917506:UEK917521 UEK983042:UEK983057 UOG18:UOG20 UOG65538:UOG65553 UOG131074:UOG131089 UOG196610:UOG196625 UOG262146:UOG262161 UOG327682:UOG327697 UOG393218:UOG393233 UOG458754:UOG458769 UOG524290:UOG524305 UOG589826:UOG589841 UOG655362:UOG655377 UOG720898:UOG720913 UOG786434:UOG786449 UOG851970:UOG851985 UOG917506:UOG917521 UOG983042:UOG983057 UYC18:UYC20 UYC65538:UYC65553 UYC131074:UYC131089 UYC196610:UYC196625 UYC262146:UYC262161 UYC327682:UYC327697 UYC393218:UYC393233 UYC458754:UYC458769 UYC524290:UYC524305 UYC589826:UYC589841 UYC655362:UYC655377 UYC720898:UYC720913 UYC786434:UYC786449 UYC851970:UYC851985 UYC917506:UYC917521 UYC983042:UYC983057 VHY18:VHY20 VHY65538:VHY65553 VHY131074:VHY131089 VHY196610:VHY196625 VHY262146:VHY262161 VHY327682:VHY327697 VHY393218:VHY393233 VHY458754:VHY458769 VHY524290:VHY524305 VHY589826:VHY589841 VHY655362:VHY655377 VHY720898:VHY720913 VHY786434:VHY786449 VHY851970:VHY851985 VHY917506:VHY917521 VHY983042:VHY983057 VRU18:VRU20 VRU65538:VRU65553 VRU131074:VRU131089 VRU196610:VRU196625 VRU262146:VRU262161 VRU327682:VRU327697 VRU393218:VRU393233 VRU458754:VRU458769 VRU524290:VRU524305 VRU589826:VRU589841 VRU655362:VRU655377 VRU720898:VRU720913 VRU786434:VRU786449 VRU851970:VRU851985 VRU917506:VRU917521 VRU983042:VRU983057 WBQ18:WBQ20 WBQ65538:WBQ65553 WBQ131074:WBQ131089 WBQ196610:WBQ196625 WBQ262146:WBQ262161 WBQ327682:WBQ327697 WBQ393218:WBQ393233 WBQ458754:WBQ458769 WBQ524290:WBQ524305 WBQ589826:WBQ589841 WBQ655362:WBQ655377 WBQ720898:WBQ720913 WBQ786434:WBQ786449 WBQ851970:WBQ851985 WBQ917506:WBQ917521 WBQ983042:WBQ983057 WLM18:WLM20 WLM65538:WLM65553 WLM131074:WLM131089 WLM196610:WLM196625 WLM262146:WLM262161 WLM327682:WLM327697 WLM393218:WLM393233 WLM458754:WLM458769 WLM524290:WLM524305 WLM589826:WLM589841 WLM655362:WLM655377 WLM720898:WLM720913 WLM786434:WLM786449 WLM851970:WLM851985 WLM917506:WLM917521 WLM983042:WLM983057 WVI18:WVI20 WVI65538:WVI65553 WVI131074:WVI131089 WVI196610:WVI196625 WVI262146:WVI262161 WVI327682:WVI327697 WVI393218:WVI393233 WVI458754:WVI458769 WVI524290:WVI524305 WVI589826:WVI589841 WVI655362:WVI655377 WVI720898:WVI720913 WVI786434:WVI786449 WVI851970:WVI851985 WVI917506:WVI917521 WVI983042:WVI983057">
      <formula1>"成本指标,产出指标,效益指标,满意度指标"</formula1>
    </dataValidation>
    <dataValidation type="list" allowBlank="1" showInputMessage="1" showErrorMessage="1" sqref="L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L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L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L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C65538:C65544 C65549:C65553 C131074:C131080 C131085:C131089 C196610:C196616 C196621:C196625 C262146:C262152 C262157:C262161 C327682:C327688 C327693:C327697 C393218:C393224 C393229:C393233 C458754:C458760 C458765:C458769 C524290:C524296 C524301:C524305 C589826:C589832 C589837:C589841 C655362:C655368 C655373:C655377 C720898:C720904 C720909:C720913 C786434:C786440 C786445:C786449 C851970:C851976 C851981:C851985 C917506:C917512 C917517:C917521 C983042:C983048 C983053:C983057 L18:L20 IX18:IX20 IX65538:IX65544 IX65549:IX65553 IX131074:IX131080 IX131085:IX131089 IX196610:IX196616 IX196621:IX196625 IX262146:IX262152 IX262157:IX262161 IX327682:IX327688 IX327693:IX327697 IX393218:IX393224 IX393229:IX393233 IX458754:IX458760 IX458765:IX458769 IX524290:IX524296 IX524301:IX524305 IX589826:IX589832 IX589837:IX589841 IX655362:IX655368 IX655373:IX655377 IX720898:IX720904 IX720909:IX720913 IX786434:IX786440 IX786445:IX786449 IX851970:IX851976 IX851981:IX851985 IX917506:IX917512 IX917517:IX917521 IX983042:IX983048 IX983053:IX983057 ST18:ST20 ST65538:ST65544 ST65549:ST65553 ST131074:ST131080 ST131085:ST131089 ST196610:ST196616 ST196621:ST196625 ST262146:ST262152 ST262157:ST262161 ST327682:ST327688 ST327693:ST327697 ST393218:ST393224 ST393229:ST393233 ST458754:ST458760 ST458765:ST458769 ST524290:ST524296 ST524301:ST524305 ST589826:ST589832 ST589837:ST589841 ST655362:ST655368 ST655373:ST655377 ST720898:ST720904 ST720909:ST720913 ST786434:ST786440 ST786445:ST786449 ST851970:ST851976 ST851981:ST851985 ST917506:ST917512 ST917517:ST917521 ST983042:ST983048 ST983053:ST983057 ACP18:ACP20 ACP65538:ACP65544 ACP65549:ACP65553 ACP131074:ACP131080 ACP131085:ACP131089 ACP196610:ACP196616 ACP196621:ACP196625 ACP262146:ACP262152 ACP262157:ACP262161 ACP327682:ACP327688 ACP327693:ACP327697 ACP393218:ACP393224 ACP393229:ACP393233 ACP458754:ACP458760 ACP458765:ACP458769 ACP524290:ACP524296 ACP524301:ACP524305 ACP589826:ACP589832 ACP589837:ACP589841 ACP655362:ACP655368 ACP655373:ACP655377 ACP720898:ACP720904 ACP720909:ACP720913 ACP786434:ACP786440 ACP786445:ACP786449 ACP851970:ACP851976 ACP851981:ACP851985 ACP917506:ACP917512 ACP917517:ACP917521 ACP983042:ACP983048 ACP983053:ACP983057 AML18:AML20 AML65538:AML65544 AML65549:AML65553 AML131074:AML131080 AML131085:AML131089 AML196610:AML196616 AML196621:AML196625 AML262146:AML262152 AML262157:AML262161 AML327682:AML327688 AML327693:AML327697 AML393218:AML393224 AML393229:AML393233 AML458754:AML458760 AML458765:AML458769 AML524290:AML524296 AML524301:AML524305 AML589826:AML589832 AML589837:AML589841 AML655362:AML655368 AML655373:AML655377 AML720898:AML720904 AML720909:AML720913 AML786434:AML786440 AML786445:AML786449 AML851970:AML851976 AML851981:AML851985 AML917506:AML917512 AML917517:AML917521 AML983042:AML983048 AML983053:AML983057 AWH18:AWH20 AWH65538:AWH65544 AWH65549:AWH65553 AWH131074:AWH131080 AWH131085:AWH131089 AWH196610:AWH196616 AWH196621:AWH196625 AWH262146:AWH262152 AWH262157:AWH262161 AWH327682:AWH327688 AWH327693:AWH327697 AWH393218:AWH393224 AWH393229:AWH393233 AWH458754:AWH458760 AWH458765:AWH458769 AWH524290:AWH524296 AWH524301:AWH524305 AWH589826:AWH589832 AWH589837:AWH589841 AWH655362:AWH655368 AWH655373:AWH655377 AWH720898:AWH720904 AWH720909:AWH720913 AWH786434:AWH786440 AWH786445:AWH786449 AWH851970:AWH851976 AWH851981:AWH851985 AWH917506:AWH917512 AWH917517:AWH917521 AWH983042:AWH983048 AWH983053:AWH983057 BGD18:BGD20 BGD65538:BGD65544 BGD65549:BGD65553 BGD131074:BGD131080 BGD131085:BGD131089 BGD196610:BGD196616 BGD196621:BGD196625 BGD262146:BGD262152 BGD262157:BGD262161 BGD327682:BGD327688 BGD327693:BGD327697 BGD393218:BGD393224 BGD393229:BGD393233 BGD458754:BGD458760 BGD458765:BGD458769 BGD524290:BGD524296 BGD524301:BGD524305 BGD589826:BGD589832 BGD589837:BGD589841 BGD655362:BGD655368 BGD655373:BGD655377 BGD720898:BGD720904 BGD720909:BGD720913 BGD786434:BGD786440 BGD786445:BGD786449 BGD851970:BGD851976 BGD851981:BGD851985 BGD917506:BGD917512 BGD917517:BGD917521 BGD983042:BGD983048 BGD983053:BGD983057 BPZ18:BPZ20 BPZ65538:BPZ65544 BPZ65549:BPZ65553 BPZ131074:BPZ131080 BPZ131085:BPZ131089 BPZ196610:BPZ196616 BPZ196621:BPZ196625 BPZ262146:BPZ262152 BPZ262157:BPZ262161 BPZ327682:BPZ327688 BPZ327693:BPZ327697 BPZ393218:BPZ393224 BPZ393229:BPZ393233 BPZ458754:BPZ458760 BPZ458765:BPZ458769 BPZ524290:BPZ524296 BPZ524301:BPZ524305 BPZ589826:BPZ589832 BPZ589837:BPZ589841 BPZ655362:BPZ655368 BPZ655373:BPZ655377 BPZ720898:BPZ720904 BPZ720909:BPZ720913 BPZ786434:BPZ786440 BPZ786445:BPZ786449 BPZ851970:BPZ851976 BPZ851981:BPZ851985 BPZ917506:BPZ917512 BPZ917517:BPZ917521 BPZ983042:BPZ983048 BPZ983053:BPZ983057 BZV18:BZV20 BZV65538:BZV65544 BZV65549:BZV65553 BZV131074:BZV131080 BZV131085:BZV131089 BZV196610:BZV196616 BZV196621:BZV196625 BZV262146:BZV262152 BZV262157:BZV262161 BZV327682:BZV327688 BZV327693:BZV327697 BZV393218:BZV393224 BZV393229:BZV393233 BZV458754:BZV458760 BZV458765:BZV458769 BZV524290:BZV524296 BZV524301:BZV524305 BZV589826:BZV589832 BZV589837:BZV589841 BZV655362:BZV655368 BZV655373:BZV655377 BZV720898:BZV720904 BZV720909:BZV720913 BZV786434:BZV786440 BZV786445:BZV786449 BZV851970:BZV851976 BZV851981:BZV851985 BZV917506:BZV917512 BZV917517:BZV917521 BZV983042:BZV983048 BZV983053:BZV983057 CJR18:CJR20 CJR65538:CJR65544 CJR65549:CJR65553 CJR131074:CJR131080 CJR131085:CJR131089 CJR196610:CJR196616 CJR196621:CJR196625 CJR262146:CJR262152 CJR262157:CJR262161 CJR327682:CJR327688 CJR327693:CJR327697 CJR393218:CJR393224 CJR393229:CJR393233 CJR458754:CJR458760 CJR458765:CJR458769 CJR524290:CJR524296 CJR524301:CJR524305 CJR589826:CJR589832 CJR589837:CJR589841 CJR655362:CJR655368 CJR655373:CJR655377 CJR720898:CJR720904 CJR720909:CJR720913 CJR786434:CJR786440 CJR786445:CJR786449 CJR851970:CJR851976 CJR851981:CJR851985 CJR917506:CJR917512 CJR917517:CJR917521 CJR983042:CJR983048 CJR983053:CJR983057 CTN18:CTN20 CTN65538:CTN65544 CTN65549:CTN65553 CTN131074:CTN131080 CTN131085:CTN131089 CTN196610:CTN196616 CTN196621:CTN196625 CTN262146:CTN262152 CTN262157:CTN262161 CTN327682:CTN327688 CTN327693:CTN327697 CTN393218:CTN393224 CTN393229:CTN393233 CTN458754:CTN458760 CTN458765:CTN458769 CTN524290:CTN524296 CTN524301:CTN524305 CTN589826:CTN589832 CTN589837:CTN589841 CTN655362:CTN655368 CTN655373:CTN655377 CTN720898:CTN720904 CTN720909:CTN720913 CTN786434:CTN786440 CTN786445:CTN786449 CTN851970:CTN851976 CTN851981:CTN851985 CTN917506:CTN917512 CTN917517:CTN917521 CTN983042:CTN983048 CTN983053:CTN983057 DDJ18:DDJ20 DDJ65538:DDJ65544 DDJ65549:DDJ65553 DDJ131074:DDJ131080 DDJ131085:DDJ131089 DDJ196610:DDJ196616 DDJ196621:DDJ196625 DDJ262146:DDJ262152 DDJ262157:DDJ262161 DDJ327682:DDJ327688 DDJ327693:DDJ327697 DDJ393218:DDJ393224 DDJ393229:DDJ393233 DDJ458754:DDJ458760 DDJ458765:DDJ458769 DDJ524290:DDJ524296 DDJ524301:DDJ524305 DDJ589826:DDJ589832 DDJ589837:DDJ589841 DDJ655362:DDJ655368 DDJ655373:DDJ655377 DDJ720898:DDJ720904 DDJ720909:DDJ720913 DDJ786434:DDJ786440 DDJ786445:DDJ786449 DDJ851970:DDJ851976 DDJ851981:DDJ851985 DDJ917506:DDJ917512 DDJ917517:DDJ917521 DDJ983042:DDJ983048 DDJ983053:DDJ983057 DNF18:DNF20 DNF65538:DNF65544 DNF65549:DNF65553 DNF131074:DNF131080 DNF131085:DNF131089 DNF196610:DNF196616 DNF196621:DNF196625 DNF262146:DNF262152 DNF262157:DNF262161 DNF327682:DNF327688 DNF327693:DNF327697 DNF393218:DNF393224 DNF393229:DNF393233 DNF458754:DNF458760 DNF458765:DNF458769 DNF524290:DNF524296 DNF524301:DNF524305 DNF589826:DNF589832 DNF589837:DNF589841 DNF655362:DNF655368 DNF655373:DNF655377 DNF720898:DNF720904 DNF720909:DNF720913 DNF786434:DNF786440 DNF786445:DNF786449 DNF851970:DNF851976 DNF851981:DNF851985 DNF917506:DNF917512 DNF917517:DNF917521 DNF983042:DNF983048 DNF983053:DNF983057 DXB18:DXB20 DXB65538:DXB65544 DXB65549:DXB65553 DXB131074:DXB131080 DXB131085:DXB131089 DXB196610:DXB196616 DXB196621:DXB196625 DXB262146:DXB262152 DXB262157:DXB262161 DXB327682:DXB327688 DXB327693:DXB327697 DXB393218:DXB393224 DXB393229:DXB393233 DXB458754:DXB458760 DXB458765:DXB458769 DXB524290:DXB524296 DXB524301:DXB524305 DXB589826:DXB589832 DXB589837:DXB589841 DXB655362:DXB655368 DXB655373:DXB655377 DXB720898:DXB720904 DXB720909:DXB720913 DXB786434:DXB786440 DXB786445:DXB786449 DXB851970:DXB851976 DXB851981:DXB851985 DXB917506:DXB917512 DXB917517:DXB917521 DXB983042:DXB983048 DXB983053:DXB983057 EGX18:EGX20 EGX65538:EGX65544 EGX65549:EGX65553 EGX131074:EGX131080 EGX131085:EGX131089 EGX196610:EGX196616 EGX196621:EGX196625 EGX262146:EGX262152 EGX262157:EGX262161 EGX327682:EGX327688 EGX327693:EGX327697 EGX393218:EGX393224 EGX393229:EGX393233 EGX458754:EGX458760 EGX458765:EGX458769 EGX524290:EGX524296 EGX524301:EGX524305 EGX589826:EGX589832 EGX589837:EGX589841 EGX655362:EGX655368 EGX655373:EGX655377 EGX720898:EGX720904 EGX720909:EGX720913 EGX786434:EGX786440 EGX786445:EGX786449 EGX851970:EGX851976 EGX851981:EGX851985 EGX917506:EGX917512 EGX917517:EGX917521 EGX983042:EGX983048 EGX983053:EGX983057 EQT18:EQT20 EQT65538:EQT65544 EQT65549:EQT65553 EQT131074:EQT131080 EQT131085:EQT131089 EQT196610:EQT196616 EQT196621:EQT196625 EQT262146:EQT262152 EQT262157:EQT262161 EQT327682:EQT327688 EQT327693:EQT327697 EQT393218:EQT393224 EQT393229:EQT393233 EQT458754:EQT458760 EQT458765:EQT458769 EQT524290:EQT524296 EQT524301:EQT524305 EQT589826:EQT589832 EQT589837:EQT589841 EQT655362:EQT655368 EQT655373:EQT655377 EQT720898:EQT720904 EQT720909:EQT720913 EQT786434:EQT786440 EQT786445:EQT786449 EQT851970:EQT851976 EQT851981:EQT851985 EQT917506:EQT917512 EQT917517:EQT917521 EQT983042:EQT983048 EQT983053:EQT983057 FAP18:FAP20 FAP65538:FAP65544 FAP65549:FAP65553 FAP131074:FAP131080 FAP131085:FAP131089 FAP196610:FAP196616 FAP196621:FAP196625 FAP262146:FAP262152 FAP262157:FAP262161 FAP327682:FAP327688 FAP327693:FAP327697 FAP393218:FAP393224 FAP393229:FAP393233 FAP458754:FAP458760 FAP458765:FAP458769 FAP524290:FAP524296 FAP524301:FAP524305 FAP589826:FAP589832 FAP589837:FAP589841 FAP655362:FAP655368 FAP655373:FAP655377 FAP720898:FAP720904 FAP720909:FAP720913 FAP786434:FAP786440 FAP786445:FAP786449 FAP851970:FAP851976 FAP851981:FAP851985 FAP917506:FAP917512 FAP917517:FAP917521 FAP983042:FAP983048 FAP983053:FAP983057 FKL18:FKL20 FKL65538:FKL65544 FKL65549:FKL65553 FKL131074:FKL131080 FKL131085:FKL131089 FKL196610:FKL196616 FKL196621:FKL196625 FKL262146:FKL262152 FKL262157:FKL262161 FKL327682:FKL327688 FKL327693:FKL327697 FKL393218:FKL393224 FKL393229:FKL393233 FKL458754:FKL458760 FKL458765:FKL458769 FKL524290:FKL524296 FKL524301:FKL524305 FKL589826:FKL589832 FKL589837:FKL589841 FKL655362:FKL655368 FKL655373:FKL655377 FKL720898:FKL720904 FKL720909:FKL720913 FKL786434:FKL786440 FKL786445:FKL786449 FKL851970:FKL851976 FKL851981:FKL851985 FKL917506:FKL917512 FKL917517:FKL917521 FKL983042:FKL983048 FKL983053:FKL983057 FUH18:FUH20 FUH65538:FUH65544 FUH65549:FUH65553 FUH131074:FUH131080 FUH131085:FUH131089 FUH196610:FUH196616 FUH196621:FUH196625 FUH262146:FUH262152 FUH262157:FUH262161 FUH327682:FUH327688 FUH327693:FUH327697 FUH393218:FUH393224 FUH393229:FUH393233 FUH458754:FUH458760 FUH458765:FUH458769 FUH524290:FUH524296 FUH524301:FUH524305 FUH589826:FUH589832 FUH589837:FUH589841 FUH655362:FUH655368 FUH655373:FUH655377 FUH720898:FUH720904 FUH720909:FUH720913 FUH786434:FUH786440 FUH786445:FUH786449 FUH851970:FUH851976 FUH851981:FUH851985 FUH917506:FUH917512 FUH917517:FUH917521 FUH983042:FUH983048 FUH983053:FUH983057 GED18:GED20 GED65538:GED65544 GED65549:GED65553 GED131074:GED131080 GED131085:GED131089 GED196610:GED196616 GED196621:GED196625 GED262146:GED262152 GED262157:GED262161 GED327682:GED327688 GED327693:GED327697 GED393218:GED393224 GED393229:GED393233 GED458754:GED458760 GED458765:GED458769 GED524290:GED524296 GED524301:GED524305 GED589826:GED589832 GED589837:GED589841 GED655362:GED655368 GED655373:GED655377 GED720898:GED720904 GED720909:GED720913 GED786434:GED786440 GED786445:GED786449 GED851970:GED851976 GED851981:GED851985 GED917506:GED917512 GED917517:GED917521 GED983042:GED983048 GED983053:GED983057 GNZ18:GNZ20 GNZ65538:GNZ65544 GNZ65549:GNZ65553 GNZ131074:GNZ131080 GNZ131085:GNZ131089 GNZ196610:GNZ196616 GNZ196621:GNZ196625 GNZ262146:GNZ262152 GNZ262157:GNZ262161 GNZ327682:GNZ327688 GNZ327693:GNZ327697 GNZ393218:GNZ393224 GNZ393229:GNZ393233 GNZ458754:GNZ458760 GNZ458765:GNZ458769 GNZ524290:GNZ524296 GNZ524301:GNZ524305 GNZ589826:GNZ589832 GNZ589837:GNZ589841 GNZ655362:GNZ655368 GNZ655373:GNZ655377 GNZ720898:GNZ720904 GNZ720909:GNZ720913 GNZ786434:GNZ786440 GNZ786445:GNZ786449 GNZ851970:GNZ851976 GNZ851981:GNZ851985 GNZ917506:GNZ917512 GNZ917517:GNZ917521 GNZ983042:GNZ983048 GNZ983053:GNZ983057 GXV18:GXV20 GXV65538:GXV65544 GXV65549:GXV65553 GXV131074:GXV131080 GXV131085:GXV131089 GXV196610:GXV196616 GXV196621:GXV196625 GXV262146:GXV262152 GXV262157:GXV262161 GXV327682:GXV327688 GXV327693:GXV327697 GXV393218:GXV393224 GXV393229:GXV393233 GXV458754:GXV458760 GXV458765:GXV458769 GXV524290:GXV524296 GXV524301:GXV524305 GXV589826:GXV589832 GXV589837:GXV589841 GXV655362:GXV655368 GXV655373:GXV655377 GXV720898:GXV720904 GXV720909:GXV720913 GXV786434:GXV786440 GXV786445:GXV786449 GXV851970:GXV851976 GXV851981:GXV851985 GXV917506:GXV917512 GXV917517:GXV917521 GXV983042:GXV983048 GXV983053:GXV983057 HHR18:HHR20 HHR65538:HHR65544 HHR65549:HHR65553 HHR131074:HHR131080 HHR131085:HHR131089 HHR196610:HHR196616 HHR196621:HHR196625 HHR262146:HHR262152 HHR262157:HHR262161 HHR327682:HHR327688 HHR327693:HHR327697 HHR393218:HHR393224 HHR393229:HHR393233 HHR458754:HHR458760 HHR458765:HHR458769 HHR524290:HHR524296 HHR524301:HHR524305 HHR589826:HHR589832 HHR589837:HHR589841 HHR655362:HHR655368 HHR655373:HHR655377 HHR720898:HHR720904 HHR720909:HHR720913 HHR786434:HHR786440 HHR786445:HHR786449 HHR851970:HHR851976 HHR851981:HHR851985 HHR917506:HHR917512 HHR917517:HHR917521 HHR983042:HHR983048 HHR983053:HHR983057 HRN18:HRN20 HRN65538:HRN65544 HRN65549:HRN65553 HRN131074:HRN131080 HRN131085:HRN131089 HRN196610:HRN196616 HRN196621:HRN196625 HRN262146:HRN262152 HRN262157:HRN262161 HRN327682:HRN327688 HRN327693:HRN327697 HRN393218:HRN393224 HRN393229:HRN393233 HRN458754:HRN458760 HRN458765:HRN458769 HRN524290:HRN524296 HRN524301:HRN524305 HRN589826:HRN589832 HRN589837:HRN589841 HRN655362:HRN655368 HRN655373:HRN655377 HRN720898:HRN720904 HRN720909:HRN720913 HRN786434:HRN786440 HRN786445:HRN786449 HRN851970:HRN851976 HRN851981:HRN851985 HRN917506:HRN917512 HRN917517:HRN917521 HRN983042:HRN983048 HRN983053:HRN983057 IBJ18:IBJ20 IBJ65538:IBJ65544 IBJ65549:IBJ65553 IBJ131074:IBJ131080 IBJ131085:IBJ131089 IBJ196610:IBJ196616 IBJ196621:IBJ196625 IBJ262146:IBJ262152 IBJ262157:IBJ262161 IBJ327682:IBJ327688 IBJ327693:IBJ327697 IBJ393218:IBJ393224 IBJ393229:IBJ393233 IBJ458754:IBJ458760 IBJ458765:IBJ458769 IBJ524290:IBJ524296 IBJ524301:IBJ524305 IBJ589826:IBJ589832 IBJ589837:IBJ589841 IBJ655362:IBJ655368 IBJ655373:IBJ655377 IBJ720898:IBJ720904 IBJ720909:IBJ720913 IBJ786434:IBJ786440 IBJ786445:IBJ786449 IBJ851970:IBJ851976 IBJ851981:IBJ851985 IBJ917506:IBJ917512 IBJ917517:IBJ917521 IBJ983042:IBJ983048 IBJ983053:IBJ983057 ILF18:ILF20 ILF65538:ILF65544 ILF65549:ILF65553 ILF131074:ILF131080 ILF131085:ILF131089 ILF196610:ILF196616 ILF196621:ILF196625 ILF262146:ILF262152 ILF262157:ILF262161 ILF327682:ILF327688 ILF327693:ILF327697 ILF393218:ILF393224 ILF393229:ILF393233 ILF458754:ILF458760 ILF458765:ILF458769 ILF524290:ILF524296 ILF524301:ILF524305 ILF589826:ILF589832 ILF589837:ILF589841 ILF655362:ILF655368 ILF655373:ILF655377 ILF720898:ILF720904 ILF720909:ILF720913 ILF786434:ILF786440 ILF786445:ILF786449 ILF851970:ILF851976 ILF851981:ILF851985 ILF917506:ILF917512 ILF917517:ILF917521 ILF983042:ILF983048 ILF983053:ILF983057 IVB18:IVB20 IVB65538:IVB65544 IVB65549:IVB65553 IVB131074:IVB131080 IVB131085:IVB131089 IVB196610:IVB196616 IVB196621:IVB196625 IVB262146:IVB262152 IVB262157:IVB262161 IVB327682:IVB327688 IVB327693:IVB327697 IVB393218:IVB393224 IVB393229:IVB393233 IVB458754:IVB458760 IVB458765:IVB458769 IVB524290:IVB524296 IVB524301:IVB524305 IVB589826:IVB589832 IVB589837:IVB589841 IVB655362:IVB655368 IVB655373:IVB655377 IVB720898:IVB720904 IVB720909:IVB720913 IVB786434:IVB786440 IVB786445:IVB786449 IVB851970:IVB851976 IVB851981:IVB851985 IVB917506:IVB917512 IVB917517:IVB917521 IVB983042:IVB983048 IVB983053:IVB983057 JEX18:JEX20 JEX65538:JEX65544 JEX65549:JEX65553 JEX131074:JEX131080 JEX131085:JEX131089 JEX196610:JEX196616 JEX196621:JEX196625 JEX262146:JEX262152 JEX262157:JEX262161 JEX327682:JEX327688 JEX327693:JEX327697 JEX393218:JEX393224 JEX393229:JEX393233 JEX458754:JEX458760 JEX458765:JEX458769 JEX524290:JEX524296 JEX524301:JEX524305 JEX589826:JEX589832 JEX589837:JEX589841 JEX655362:JEX655368 JEX655373:JEX655377 JEX720898:JEX720904 JEX720909:JEX720913 JEX786434:JEX786440 JEX786445:JEX786449 JEX851970:JEX851976 JEX851981:JEX851985 JEX917506:JEX917512 JEX917517:JEX917521 JEX983042:JEX983048 JEX983053:JEX983057 JOT18:JOT20 JOT65538:JOT65544 JOT65549:JOT65553 JOT131074:JOT131080 JOT131085:JOT131089 JOT196610:JOT196616 JOT196621:JOT196625 JOT262146:JOT262152 JOT262157:JOT262161 JOT327682:JOT327688 JOT327693:JOT327697 JOT393218:JOT393224 JOT393229:JOT393233 JOT458754:JOT458760 JOT458765:JOT458769 JOT524290:JOT524296 JOT524301:JOT524305 JOT589826:JOT589832 JOT589837:JOT589841 JOT655362:JOT655368 JOT655373:JOT655377 JOT720898:JOT720904 JOT720909:JOT720913 JOT786434:JOT786440 JOT786445:JOT786449 JOT851970:JOT851976 JOT851981:JOT851985 JOT917506:JOT917512 JOT917517:JOT917521 JOT983042:JOT983048 JOT983053:JOT983057 JYP18:JYP20 JYP65538:JYP65544 JYP65549:JYP65553 JYP131074:JYP131080 JYP131085:JYP131089 JYP196610:JYP196616 JYP196621:JYP196625 JYP262146:JYP262152 JYP262157:JYP262161 JYP327682:JYP327688 JYP327693:JYP327697 JYP393218:JYP393224 JYP393229:JYP393233 JYP458754:JYP458760 JYP458765:JYP458769 JYP524290:JYP524296 JYP524301:JYP524305 JYP589826:JYP589832 JYP589837:JYP589841 JYP655362:JYP655368 JYP655373:JYP655377 JYP720898:JYP720904 JYP720909:JYP720913 JYP786434:JYP786440 JYP786445:JYP786449 JYP851970:JYP851976 JYP851981:JYP851985 JYP917506:JYP917512 JYP917517:JYP917521 JYP983042:JYP983048 JYP983053:JYP983057 KIL18:KIL20 KIL65538:KIL65544 KIL65549:KIL65553 KIL131074:KIL131080 KIL131085:KIL131089 KIL196610:KIL196616 KIL196621:KIL196625 KIL262146:KIL262152 KIL262157:KIL262161 KIL327682:KIL327688 KIL327693:KIL327697 KIL393218:KIL393224 KIL393229:KIL393233 KIL458754:KIL458760 KIL458765:KIL458769 KIL524290:KIL524296 KIL524301:KIL524305 KIL589826:KIL589832 KIL589837:KIL589841 KIL655362:KIL655368 KIL655373:KIL655377 KIL720898:KIL720904 KIL720909:KIL720913 KIL786434:KIL786440 KIL786445:KIL786449 KIL851970:KIL851976 KIL851981:KIL851985 KIL917506:KIL917512 KIL917517:KIL917521 KIL983042:KIL983048 KIL983053:KIL983057 KSH18:KSH20 KSH65538:KSH65544 KSH65549:KSH65553 KSH131074:KSH131080 KSH131085:KSH131089 KSH196610:KSH196616 KSH196621:KSH196625 KSH262146:KSH262152 KSH262157:KSH262161 KSH327682:KSH327688 KSH327693:KSH327697 KSH393218:KSH393224 KSH393229:KSH393233 KSH458754:KSH458760 KSH458765:KSH458769 KSH524290:KSH524296 KSH524301:KSH524305 KSH589826:KSH589832 KSH589837:KSH589841 KSH655362:KSH655368 KSH655373:KSH655377 KSH720898:KSH720904 KSH720909:KSH720913 KSH786434:KSH786440 KSH786445:KSH786449 KSH851970:KSH851976 KSH851981:KSH851985 KSH917506:KSH917512 KSH917517:KSH917521 KSH983042:KSH983048 KSH983053:KSH983057 LCD18:LCD20 LCD65538:LCD65544 LCD65549:LCD65553 LCD131074:LCD131080 LCD131085:LCD131089 LCD196610:LCD196616 LCD196621:LCD196625 LCD262146:LCD262152 LCD262157:LCD262161 LCD327682:LCD327688 LCD327693:LCD327697 LCD393218:LCD393224 LCD393229:LCD393233 LCD458754:LCD458760 LCD458765:LCD458769 LCD524290:LCD524296 LCD524301:LCD524305 LCD589826:LCD589832 LCD589837:LCD589841 LCD655362:LCD655368 LCD655373:LCD655377 LCD720898:LCD720904 LCD720909:LCD720913 LCD786434:LCD786440 LCD786445:LCD786449 LCD851970:LCD851976 LCD851981:LCD851985 LCD917506:LCD917512 LCD917517:LCD917521 LCD983042:LCD983048 LCD983053:LCD983057 LLZ18:LLZ20 LLZ65538:LLZ65544 LLZ65549:LLZ65553 LLZ131074:LLZ131080 LLZ131085:LLZ131089 LLZ196610:LLZ196616 LLZ196621:LLZ196625 LLZ262146:LLZ262152 LLZ262157:LLZ262161 LLZ327682:LLZ327688 LLZ327693:LLZ327697 LLZ393218:LLZ393224 LLZ393229:LLZ393233 LLZ458754:LLZ458760 LLZ458765:LLZ458769 LLZ524290:LLZ524296 LLZ524301:LLZ524305 LLZ589826:LLZ589832 LLZ589837:LLZ589841 LLZ655362:LLZ655368 LLZ655373:LLZ655377 LLZ720898:LLZ720904 LLZ720909:LLZ720913 LLZ786434:LLZ786440 LLZ786445:LLZ786449 LLZ851970:LLZ851976 LLZ851981:LLZ851985 LLZ917506:LLZ917512 LLZ917517:LLZ917521 LLZ983042:LLZ983048 LLZ983053:LLZ983057 LVV18:LVV20 LVV65538:LVV65544 LVV65549:LVV65553 LVV131074:LVV131080 LVV131085:LVV131089 LVV196610:LVV196616 LVV196621:LVV196625 LVV262146:LVV262152 LVV262157:LVV262161 LVV327682:LVV327688 LVV327693:LVV327697 LVV393218:LVV393224 LVV393229:LVV393233 LVV458754:LVV458760 LVV458765:LVV458769 LVV524290:LVV524296 LVV524301:LVV524305 LVV589826:LVV589832 LVV589837:LVV589841 LVV655362:LVV655368 LVV655373:LVV655377 LVV720898:LVV720904 LVV720909:LVV720913 LVV786434:LVV786440 LVV786445:LVV786449 LVV851970:LVV851976 LVV851981:LVV851985 LVV917506:LVV917512 LVV917517:LVV917521 LVV983042:LVV983048 LVV983053:LVV983057 MFR18:MFR20 MFR65538:MFR65544 MFR65549:MFR65553 MFR131074:MFR131080 MFR131085:MFR131089 MFR196610:MFR196616 MFR196621:MFR196625 MFR262146:MFR262152 MFR262157:MFR262161 MFR327682:MFR327688 MFR327693:MFR327697 MFR393218:MFR393224 MFR393229:MFR393233 MFR458754:MFR458760 MFR458765:MFR458769 MFR524290:MFR524296 MFR524301:MFR524305 MFR589826:MFR589832 MFR589837:MFR589841 MFR655362:MFR655368 MFR655373:MFR655377 MFR720898:MFR720904 MFR720909:MFR720913 MFR786434:MFR786440 MFR786445:MFR786449 MFR851970:MFR851976 MFR851981:MFR851985 MFR917506:MFR917512 MFR917517:MFR917521 MFR983042:MFR983048 MFR983053:MFR983057 MPN18:MPN20 MPN65538:MPN65544 MPN65549:MPN65553 MPN131074:MPN131080 MPN131085:MPN131089 MPN196610:MPN196616 MPN196621:MPN196625 MPN262146:MPN262152 MPN262157:MPN262161 MPN327682:MPN327688 MPN327693:MPN327697 MPN393218:MPN393224 MPN393229:MPN393233 MPN458754:MPN458760 MPN458765:MPN458769 MPN524290:MPN524296 MPN524301:MPN524305 MPN589826:MPN589832 MPN589837:MPN589841 MPN655362:MPN655368 MPN655373:MPN655377 MPN720898:MPN720904 MPN720909:MPN720913 MPN786434:MPN786440 MPN786445:MPN786449 MPN851970:MPN851976 MPN851981:MPN851985 MPN917506:MPN917512 MPN917517:MPN917521 MPN983042:MPN983048 MPN983053:MPN983057 MZJ18:MZJ20 MZJ65538:MZJ65544 MZJ65549:MZJ65553 MZJ131074:MZJ131080 MZJ131085:MZJ131089 MZJ196610:MZJ196616 MZJ196621:MZJ196625 MZJ262146:MZJ262152 MZJ262157:MZJ262161 MZJ327682:MZJ327688 MZJ327693:MZJ327697 MZJ393218:MZJ393224 MZJ393229:MZJ393233 MZJ458754:MZJ458760 MZJ458765:MZJ458769 MZJ524290:MZJ524296 MZJ524301:MZJ524305 MZJ589826:MZJ589832 MZJ589837:MZJ589841 MZJ655362:MZJ655368 MZJ655373:MZJ655377 MZJ720898:MZJ720904 MZJ720909:MZJ720913 MZJ786434:MZJ786440 MZJ786445:MZJ786449 MZJ851970:MZJ851976 MZJ851981:MZJ851985 MZJ917506:MZJ917512 MZJ917517:MZJ917521 MZJ983042:MZJ983048 MZJ983053:MZJ983057 NJF18:NJF20 NJF65538:NJF65544 NJF65549:NJF65553 NJF131074:NJF131080 NJF131085:NJF131089 NJF196610:NJF196616 NJF196621:NJF196625 NJF262146:NJF262152 NJF262157:NJF262161 NJF327682:NJF327688 NJF327693:NJF327697 NJF393218:NJF393224 NJF393229:NJF393233 NJF458754:NJF458760 NJF458765:NJF458769 NJF524290:NJF524296 NJF524301:NJF524305 NJF589826:NJF589832 NJF589837:NJF589841 NJF655362:NJF655368 NJF655373:NJF655377 NJF720898:NJF720904 NJF720909:NJF720913 NJF786434:NJF786440 NJF786445:NJF786449 NJF851970:NJF851976 NJF851981:NJF851985 NJF917506:NJF917512 NJF917517:NJF917521 NJF983042:NJF983048 NJF983053:NJF983057 NTB18:NTB20 NTB65538:NTB65544 NTB65549:NTB65553 NTB131074:NTB131080 NTB131085:NTB131089 NTB196610:NTB196616 NTB196621:NTB196625 NTB262146:NTB262152 NTB262157:NTB262161 NTB327682:NTB327688 NTB327693:NTB327697 NTB393218:NTB393224 NTB393229:NTB393233 NTB458754:NTB458760 NTB458765:NTB458769 NTB524290:NTB524296 NTB524301:NTB524305 NTB589826:NTB589832 NTB589837:NTB589841 NTB655362:NTB655368 NTB655373:NTB655377 NTB720898:NTB720904 NTB720909:NTB720913 NTB786434:NTB786440 NTB786445:NTB786449 NTB851970:NTB851976 NTB851981:NTB851985 NTB917506:NTB917512 NTB917517:NTB917521 NTB983042:NTB983048 NTB983053:NTB983057 OCX18:OCX20 OCX65538:OCX65544 OCX65549:OCX65553 OCX131074:OCX131080 OCX131085:OCX131089 OCX196610:OCX196616 OCX196621:OCX196625 OCX262146:OCX262152 OCX262157:OCX262161 OCX327682:OCX327688 OCX327693:OCX327697 OCX393218:OCX393224 OCX393229:OCX393233 OCX458754:OCX458760 OCX458765:OCX458769 OCX524290:OCX524296 OCX524301:OCX524305 OCX589826:OCX589832 OCX589837:OCX589841 OCX655362:OCX655368 OCX655373:OCX655377 OCX720898:OCX720904 OCX720909:OCX720913 OCX786434:OCX786440 OCX786445:OCX786449 OCX851970:OCX851976 OCX851981:OCX851985 OCX917506:OCX917512 OCX917517:OCX917521 OCX983042:OCX983048 OCX983053:OCX983057 OMT18:OMT20 OMT65538:OMT65544 OMT65549:OMT65553 OMT131074:OMT131080 OMT131085:OMT131089 OMT196610:OMT196616 OMT196621:OMT196625 OMT262146:OMT262152 OMT262157:OMT262161 OMT327682:OMT327688 OMT327693:OMT327697 OMT393218:OMT393224 OMT393229:OMT393233 OMT458754:OMT458760 OMT458765:OMT458769 OMT524290:OMT524296 OMT524301:OMT524305 OMT589826:OMT589832 OMT589837:OMT589841 OMT655362:OMT655368 OMT655373:OMT655377 OMT720898:OMT720904 OMT720909:OMT720913 OMT786434:OMT786440 OMT786445:OMT786449 OMT851970:OMT851976 OMT851981:OMT851985 OMT917506:OMT917512 OMT917517:OMT917521 OMT983042:OMT983048 OMT983053:OMT983057 OWP18:OWP20 OWP65538:OWP65544 OWP65549:OWP65553 OWP131074:OWP131080 OWP131085:OWP131089 OWP196610:OWP196616 OWP196621:OWP196625 OWP262146:OWP262152 OWP262157:OWP262161 OWP327682:OWP327688 OWP327693:OWP327697 OWP393218:OWP393224 OWP393229:OWP393233 OWP458754:OWP458760 OWP458765:OWP458769 OWP524290:OWP524296 OWP524301:OWP524305 OWP589826:OWP589832 OWP589837:OWP589841 OWP655362:OWP655368 OWP655373:OWP655377 OWP720898:OWP720904 OWP720909:OWP720913 OWP786434:OWP786440 OWP786445:OWP786449 OWP851970:OWP851976 OWP851981:OWP851985 OWP917506:OWP917512 OWP917517:OWP917521 OWP983042:OWP983048 OWP983053:OWP983057 PGL18:PGL20 PGL65538:PGL65544 PGL65549:PGL65553 PGL131074:PGL131080 PGL131085:PGL131089 PGL196610:PGL196616 PGL196621:PGL196625 PGL262146:PGL262152 PGL262157:PGL262161 PGL327682:PGL327688 PGL327693:PGL327697 PGL393218:PGL393224 PGL393229:PGL393233 PGL458754:PGL458760 PGL458765:PGL458769 PGL524290:PGL524296 PGL524301:PGL524305 PGL589826:PGL589832 PGL589837:PGL589841 PGL655362:PGL655368 PGL655373:PGL655377 PGL720898:PGL720904 PGL720909:PGL720913 PGL786434:PGL786440 PGL786445:PGL786449 PGL851970:PGL851976 PGL851981:PGL851985 PGL917506:PGL917512 PGL917517:PGL917521 PGL983042:PGL983048 PGL983053:PGL983057 PQH18:PQH20 PQH65538:PQH65544 PQH65549:PQH65553 PQH131074:PQH131080 PQH131085:PQH131089 PQH196610:PQH196616 PQH196621:PQH196625 PQH262146:PQH262152 PQH262157:PQH262161 PQH327682:PQH327688 PQH327693:PQH327697 PQH393218:PQH393224 PQH393229:PQH393233 PQH458754:PQH458760 PQH458765:PQH458769 PQH524290:PQH524296 PQH524301:PQH524305 PQH589826:PQH589832 PQH589837:PQH589841 PQH655362:PQH655368 PQH655373:PQH655377 PQH720898:PQH720904 PQH720909:PQH720913 PQH786434:PQH786440 PQH786445:PQH786449 PQH851970:PQH851976 PQH851981:PQH851985 PQH917506:PQH917512 PQH917517:PQH917521 PQH983042:PQH983048 PQH983053:PQH983057 QAD18:QAD20 QAD65538:QAD65544 QAD65549:QAD65553 QAD131074:QAD131080 QAD131085:QAD131089 QAD196610:QAD196616 QAD196621:QAD196625 QAD262146:QAD262152 QAD262157:QAD262161 QAD327682:QAD327688 QAD327693:QAD327697 QAD393218:QAD393224 QAD393229:QAD393233 QAD458754:QAD458760 QAD458765:QAD458769 QAD524290:QAD524296 QAD524301:QAD524305 QAD589826:QAD589832 QAD589837:QAD589841 QAD655362:QAD655368 QAD655373:QAD655377 QAD720898:QAD720904 QAD720909:QAD720913 QAD786434:QAD786440 QAD786445:QAD786449 QAD851970:QAD851976 QAD851981:QAD851985 QAD917506:QAD917512 QAD917517:QAD917521 QAD983042:QAD983048 QAD983053:QAD983057 QJZ18:QJZ20 QJZ65538:QJZ65544 QJZ65549:QJZ65553 QJZ131074:QJZ131080 QJZ131085:QJZ131089 QJZ196610:QJZ196616 QJZ196621:QJZ196625 QJZ262146:QJZ262152 QJZ262157:QJZ262161 QJZ327682:QJZ327688 QJZ327693:QJZ327697 QJZ393218:QJZ393224 QJZ393229:QJZ393233 QJZ458754:QJZ458760 QJZ458765:QJZ458769 QJZ524290:QJZ524296 QJZ524301:QJZ524305 QJZ589826:QJZ589832 QJZ589837:QJZ589841 QJZ655362:QJZ655368 QJZ655373:QJZ655377 QJZ720898:QJZ720904 QJZ720909:QJZ720913 QJZ786434:QJZ786440 QJZ786445:QJZ786449 QJZ851970:QJZ851976 QJZ851981:QJZ851985 QJZ917506:QJZ917512 QJZ917517:QJZ917521 QJZ983042:QJZ983048 QJZ983053:QJZ983057 QTV18:QTV20 QTV65538:QTV65544 QTV65549:QTV65553 QTV131074:QTV131080 QTV131085:QTV131089 QTV196610:QTV196616 QTV196621:QTV196625 QTV262146:QTV262152 QTV262157:QTV262161 QTV327682:QTV327688 QTV327693:QTV327697 QTV393218:QTV393224 QTV393229:QTV393233 QTV458754:QTV458760 QTV458765:QTV458769 QTV524290:QTV524296 QTV524301:QTV524305 QTV589826:QTV589832 QTV589837:QTV589841 QTV655362:QTV655368 QTV655373:QTV655377 QTV720898:QTV720904 QTV720909:QTV720913 QTV786434:QTV786440 QTV786445:QTV786449 QTV851970:QTV851976 QTV851981:QTV851985 QTV917506:QTV917512 QTV917517:QTV917521 QTV983042:QTV983048 QTV983053:QTV983057 RDR18:RDR20 RDR65538:RDR65544 RDR65549:RDR65553 RDR131074:RDR131080 RDR131085:RDR131089 RDR196610:RDR196616 RDR196621:RDR196625 RDR262146:RDR262152 RDR262157:RDR262161 RDR327682:RDR327688 RDR327693:RDR327697 RDR393218:RDR393224 RDR393229:RDR393233 RDR458754:RDR458760 RDR458765:RDR458769 RDR524290:RDR524296 RDR524301:RDR524305 RDR589826:RDR589832 RDR589837:RDR589841 RDR655362:RDR655368 RDR655373:RDR655377 RDR720898:RDR720904 RDR720909:RDR720913 RDR786434:RDR786440 RDR786445:RDR786449 RDR851970:RDR851976 RDR851981:RDR851985 RDR917506:RDR917512 RDR917517:RDR917521 RDR983042:RDR983048 RDR983053:RDR983057 RNN18:RNN20 RNN65538:RNN65544 RNN65549:RNN65553 RNN131074:RNN131080 RNN131085:RNN131089 RNN196610:RNN196616 RNN196621:RNN196625 RNN262146:RNN262152 RNN262157:RNN262161 RNN327682:RNN327688 RNN327693:RNN327697 RNN393218:RNN393224 RNN393229:RNN393233 RNN458754:RNN458760 RNN458765:RNN458769 RNN524290:RNN524296 RNN524301:RNN524305 RNN589826:RNN589832 RNN589837:RNN589841 RNN655362:RNN655368 RNN655373:RNN655377 RNN720898:RNN720904 RNN720909:RNN720913 RNN786434:RNN786440 RNN786445:RNN786449 RNN851970:RNN851976 RNN851981:RNN851985 RNN917506:RNN917512 RNN917517:RNN917521 RNN983042:RNN983048 RNN983053:RNN983057 RXJ18:RXJ20 RXJ65538:RXJ65544 RXJ65549:RXJ65553 RXJ131074:RXJ131080 RXJ131085:RXJ131089 RXJ196610:RXJ196616 RXJ196621:RXJ196625 RXJ262146:RXJ262152 RXJ262157:RXJ262161 RXJ327682:RXJ327688 RXJ327693:RXJ327697 RXJ393218:RXJ393224 RXJ393229:RXJ393233 RXJ458754:RXJ458760 RXJ458765:RXJ458769 RXJ524290:RXJ524296 RXJ524301:RXJ524305 RXJ589826:RXJ589832 RXJ589837:RXJ589841 RXJ655362:RXJ655368 RXJ655373:RXJ655377 RXJ720898:RXJ720904 RXJ720909:RXJ720913 RXJ786434:RXJ786440 RXJ786445:RXJ786449 RXJ851970:RXJ851976 RXJ851981:RXJ851985 RXJ917506:RXJ917512 RXJ917517:RXJ917521 RXJ983042:RXJ983048 RXJ983053:RXJ983057 SHF18:SHF20 SHF65538:SHF65544 SHF65549:SHF65553 SHF131074:SHF131080 SHF131085:SHF131089 SHF196610:SHF196616 SHF196621:SHF196625 SHF262146:SHF262152 SHF262157:SHF262161 SHF327682:SHF327688 SHF327693:SHF327697 SHF393218:SHF393224 SHF393229:SHF393233 SHF458754:SHF458760 SHF458765:SHF458769 SHF524290:SHF524296 SHF524301:SHF524305 SHF589826:SHF589832 SHF589837:SHF589841 SHF655362:SHF655368 SHF655373:SHF655377 SHF720898:SHF720904 SHF720909:SHF720913 SHF786434:SHF786440 SHF786445:SHF786449 SHF851970:SHF851976 SHF851981:SHF851985 SHF917506:SHF917512 SHF917517:SHF917521 SHF983042:SHF983048 SHF983053:SHF983057 SRB18:SRB20 SRB65538:SRB65544 SRB65549:SRB65553 SRB131074:SRB131080 SRB131085:SRB131089 SRB196610:SRB196616 SRB196621:SRB196625 SRB262146:SRB262152 SRB262157:SRB262161 SRB327682:SRB327688 SRB327693:SRB327697 SRB393218:SRB393224 SRB393229:SRB393233 SRB458754:SRB458760 SRB458765:SRB458769 SRB524290:SRB524296 SRB524301:SRB524305 SRB589826:SRB589832 SRB589837:SRB589841 SRB655362:SRB655368 SRB655373:SRB655377 SRB720898:SRB720904 SRB720909:SRB720913 SRB786434:SRB786440 SRB786445:SRB786449 SRB851970:SRB851976 SRB851981:SRB851985 SRB917506:SRB917512 SRB917517:SRB917521 SRB983042:SRB983048 SRB983053:SRB983057 TAX18:TAX20 TAX65538:TAX65544 TAX65549:TAX65553 TAX131074:TAX131080 TAX131085:TAX131089 TAX196610:TAX196616 TAX196621:TAX196625 TAX262146:TAX262152 TAX262157:TAX262161 TAX327682:TAX327688 TAX327693:TAX327697 TAX393218:TAX393224 TAX393229:TAX393233 TAX458754:TAX458760 TAX458765:TAX458769 TAX524290:TAX524296 TAX524301:TAX524305 TAX589826:TAX589832 TAX589837:TAX589841 TAX655362:TAX655368 TAX655373:TAX655377 TAX720898:TAX720904 TAX720909:TAX720913 TAX786434:TAX786440 TAX786445:TAX786449 TAX851970:TAX851976 TAX851981:TAX851985 TAX917506:TAX917512 TAX917517:TAX917521 TAX983042:TAX983048 TAX983053:TAX983057 TKT18:TKT20 TKT65538:TKT65544 TKT65549:TKT65553 TKT131074:TKT131080 TKT131085:TKT131089 TKT196610:TKT196616 TKT196621:TKT196625 TKT262146:TKT262152 TKT262157:TKT262161 TKT327682:TKT327688 TKT327693:TKT327697 TKT393218:TKT393224 TKT393229:TKT393233 TKT458754:TKT458760 TKT458765:TKT458769 TKT524290:TKT524296 TKT524301:TKT524305 TKT589826:TKT589832 TKT589837:TKT589841 TKT655362:TKT655368 TKT655373:TKT655377 TKT720898:TKT720904 TKT720909:TKT720913 TKT786434:TKT786440 TKT786445:TKT786449 TKT851970:TKT851976 TKT851981:TKT851985 TKT917506:TKT917512 TKT917517:TKT917521 TKT983042:TKT983048 TKT983053:TKT983057 TUP18:TUP20 TUP65538:TUP65544 TUP65549:TUP65553 TUP131074:TUP131080 TUP131085:TUP131089 TUP196610:TUP196616 TUP196621:TUP196625 TUP262146:TUP262152 TUP262157:TUP262161 TUP327682:TUP327688 TUP327693:TUP327697 TUP393218:TUP393224 TUP393229:TUP393233 TUP458754:TUP458760 TUP458765:TUP458769 TUP524290:TUP524296 TUP524301:TUP524305 TUP589826:TUP589832 TUP589837:TUP589841 TUP655362:TUP655368 TUP655373:TUP655377 TUP720898:TUP720904 TUP720909:TUP720913 TUP786434:TUP786440 TUP786445:TUP786449 TUP851970:TUP851976 TUP851981:TUP851985 TUP917506:TUP917512 TUP917517:TUP917521 TUP983042:TUP983048 TUP983053:TUP983057 UEL18:UEL20 UEL65538:UEL65544 UEL65549:UEL65553 UEL131074:UEL131080 UEL131085:UEL131089 UEL196610:UEL196616 UEL196621:UEL196625 UEL262146:UEL262152 UEL262157:UEL262161 UEL327682:UEL327688 UEL327693:UEL327697 UEL393218:UEL393224 UEL393229:UEL393233 UEL458754:UEL458760 UEL458765:UEL458769 UEL524290:UEL524296 UEL524301:UEL524305 UEL589826:UEL589832 UEL589837:UEL589841 UEL655362:UEL655368 UEL655373:UEL655377 UEL720898:UEL720904 UEL720909:UEL720913 UEL786434:UEL786440 UEL786445:UEL786449 UEL851970:UEL851976 UEL851981:UEL851985 UEL917506:UEL917512 UEL917517:UEL917521 UEL983042:UEL983048 UEL983053:UEL983057 UOH18:UOH20 UOH65538:UOH65544 UOH65549:UOH65553 UOH131074:UOH131080 UOH131085:UOH131089 UOH196610:UOH196616 UOH196621:UOH196625 UOH262146:UOH262152 UOH262157:UOH262161 UOH327682:UOH327688 UOH327693:UOH327697 UOH393218:UOH393224 UOH393229:UOH393233 UOH458754:UOH458760 UOH458765:UOH458769 UOH524290:UOH524296 UOH524301:UOH524305 UOH589826:UOH589832 UOH589837:UOH589841 UOH655362:UOH655368 UOH655373:UOH655377 UOH720898:UOH720904 UOH720909:UOH720913 UOH786434:UOH786440 UOH786445:UOH786449 UOH851970:UOH851976 UOH851981:UOH851985 UOH917506:UOH917512 UOH917517:UOH917521 UOH983042:UOH983048 UOH983053:UOH983057 UYD18:UYD20 UYD65538:UYD65544 UYD65549:UYD65553 UYD131074:UYD131080 UYD131085:UYD131089 UYD196610:UYD196616 UYD196621:UYD196625 UYD262146:UYD262152 UYD262157:UYD262161 UYD327682:UYD327688 UYD327693:UYD327697 UYD393218:UYD393224 UYD393229:UYD393233 UYD458754:UYD458760 UYD458765:UYD458769 UYD524290:UYD524296 UYD524301:UYD524305 UYD589826:UYD589832 UYD589837:UYD589841 UYD655362:UYD655368 UYD655373:UYD655377 UYD720898:UYD720904 UYD720909:UYD720913 UYD786434:UYD786440 UYD786445:UYD786449 UYD851970:UYD851976 UYD851981:UYD851985 UYD917506:UYD917512 UYD917517:UYD917521 UYD983042:UYD983048 UYD983053:UYD983057 VHZ18:VHZ20 VHZ65538:VHZ65544 VHZ65549:VHZ65553 VHZ131074:VHZ131080 VHZ131085:VHZ131089 VHZ196610:VHZ196616 VHZ196621:VHZ196625 VHZ262146:VHZ262152 VHZ262157:VHZ262161 VHZ327682:VHZ327688 VHZ327693:VHZ327697 VHZ393218:VHZ393224 VHZ393229:VHZ393233 VHZ458754:VHZ458760 VHZ458765:VHZ458769 VHZ524290:VHZ524296 VHZ524301:VHZ524305 VHZ589826:VHZ589832 VHZ589837:VHZ589841 VHZ655362:VHZ655368 VHZ655373:VHZ655377 VHZ720898:VHZ720904 VHZ720909:VHZ720913 VHZ786434:VHZ786440 VHZ786445:VHZ786449 VHZ851970:VHZ851976 VHZ851981:VHZ851985 VHZ917506:VHZ917512 VHZ917517:VHZ917521 VHZ983042:VHZ983048 VHZ983053:VHZ983057 VRV18:VRV20 VRV65538:VRV65544 VRV65549:VRV65553 VRV131074:VRV131080 VRV131085:VRV131089 VRV196610:VRV196616 VRV196621:VRV196625 VRV262146:VRV262152 VRV262157:VRV262161 VRV327682:VRV327688 VRV327693:VRV327697 VRV393218:VRV393224 VRV393229:VRV393233 VRV458754:VRV458760 VRV458765:VRV458769 VRV524290:VRV524296 VRV524301:VRV524305 VRV589826:VRV589832 VRV589837:VRV589841 VRV655362:VRV655368 VRV655373:VRV655377 VRV720898:VRV720904 VRV720909:VRV720913 VRV786434:VRV786440 VRV786445:VRV786449 VRV851970:VRV851976 VRV851981:VRV851985 VRV917506:VRV917512 VRV917517:VRV917521 VRV983042:VRV983048 VRV983053:VRV983057 WBR18:WBR20 WBR65538:WBR65544 WBR65549:WBR65553 WBR131074:WBR131080 WBR131085:WBR131089 WBR196610:WBR196616 WBR196621:WBR196625 WBR262146:WBR262152 WBR262157:WBR262161 WBR327682:WBR327688 WBR327693:WBR327697 WBR393218:WBR393224 WBR393229:WBR393233 WBR458754:WBR458760 WBR458765:WBR458769 WBR524290:WBR524296 WBR524301:WBR524305 WBR589826:WBR589832 WBR589837:WBR589841 WBR655362:WBR655368 WBR655373:WBR655377 WBR720898:WBR720904 WBR720909:WBR720913 WBR786434:WBR786440 WBR786445:WBR786449 WBR851970:WBR851976 WBR851981:WBR851985 WBR917506:WBR917512 WBR917517:WBR917521 WBR983042:WBR983048 WBR983053:WBR983057 WLN18:WLN20 WLN65538:WLN65544 WLN65549:WLN65553 WLN131074:WLN131080 WLN131085:WLN131089 WLN196610:WLN196616 WLN196621:WLN196625 WLN262146:WLN262152 WLN262157:WLN262161 WLN327682:WLN327688 WLN327693:WLN327697 WLN393218:WLN393224 WLN393229:WLN393233 WLN458754:WLN458760 WLN458765:WLN458769 WLN524290:WLN524296 WLN524301:WLN524305 WLN589826:WLN589832 WLN589837:WLN589841 WLN655362:WLN655368 WLN655373:WLN655377 WLN720898:WLN720904 WLN720909:WLN720913 WLN786434:WLN786440 WLN786445:WLN786449 WLN851970:WLN851976 WLN851981:WLN851985 WLN917506:WLN917512 WLN917517:WLN917521 WLN983042:WLN983048 WLN983053:WLN983057 WVJ18:WVJ20 WVJ65538:WVJ65544 WVJ65549:WVJ65553 WVJ131074:WVJ131080 WVJ131085:WVJ131089 WVJ196610:WVJ196616 WVJ196621:WVJ196625 WVJ262146:WVJ262152 WVJ262157:WVJ262161 WVJ327682:WVJ327688 WVJ327693:WVJ327697 WVJ393218:WVJ393224 WVJ393229:WVJ393233 WVJ458754:WVJ458760 WVJ458765:WVJ458769 WVJ524290:WVJ524296 WVJ524301:WVJ524305 WVJ589826:WVJ589832 WVJ589837:WVJ589841 WVJ655362:WVJ655368 WVJ655373:WVJ655377 WVJ720898:WVJ720904 WVJ720909:WVJ720913 WVJ786434:WVJ786440 WVJ786445:WVJ786449 WVJ851970:WVJ851976 WVJ851981:WVJ851985 WVJ917506:WVJ917512 WVJ917517:WVJ917521 WVJ983042:WVJ983048 WVJ983053:WVJ983057">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B17 B14:B16 B18:B20 B21:B23">
      <formula1>"产出指标,效益指标,满意度指标"</formula1>
    </dataValidation>
    <dataValidation type="list" allowBlank="1" showInputMessage="1" showErrorMessage="1" sqref="N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N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N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E17 N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E14:E16 E18:E19 E21:E23 E65538:E65553 E131074:E131089 E196610:E196625 E262146:E262161 E327682:E327697 E393218:E393233 E458754:E458769 E524290:E524305 E589826:E589841 E655362:E655377 E720898:E720913 E786434:E786449 E851970:E851985 E917506:E917521 E983042:E983057 N18:N20 IZ18:IZ20 IZ65538:IZ65553 IZ131074:IZ131089 IZ196610:IZ196625 IZ262146:IZ262161 IZ327682:IZ327697 IZ393218:IZ393233 IZ458754:IZ458769 IZ524290:IZ524305 IZ589826:IZ589841 IZ655362:IZ655377 IZ720898:IZ720913 IZ786434:IZ786449 IZ851970:IZ851985 IZ917506:IZ917521 IZ983042:IZ983057 SV18:SV20 SV65538:SV65553 SV131074:SV131089 SV196610:SV196625 SV262146:SV262161 SV327682:SV327697 SV393218:SV393233 SV458754:SV458769 SV524290:SV524305 SV589826:SV589841 SV655362:SV655377 SV720898:SV720913 SV786434:SV786449 SV851970:SV851985 SV917506:SV917521 SV983042:SV983057 ACR18:ACR20 ACR65538:ACR65553 ACR131074:ACR131089 ACR196610:ACR196625 ACR262146:ACR262161 ACR327682:ACR327697 ACR393218:ACR393233 ACR458754:ACR458769 ACR524290:ACR524305 ACR589826:ACR589841 ACR655362:ACR655377 ACR720898:ACR720913 ACR786434:ACR786449 ACR851970:ACR851985 ACR917506:ACR917521 ACR983042:ACR983057 AMN18:AMN20 AMN65538:AMN65553 AMN131074:AMN131089 AMN196610:AMN196625 AMN262146:AMN262161 AMN327682:AMN327697 AMN393218:AMN393233 AMN458754:AMN458769 AMN524290:AMN524305 AMN589826:AMN589841 AMN655362:AMN655377 AMN720898:AMN720913 AMN786434:AMN786449 AMN851970:AMN851985 AMN917506:AMN917521 AMN983042:AMN983057 AWJ18:AWJ20 AWJ65538:AWJ65553 AWJ131074:AWJ131089 AWJ196610:AWJ196625 AWJ262146:AWJ262161 AWJ327682:AWJ327697 AWJ393218:AWJ393233 AWJ458754:AWJ458769 AWJ524290:AWJ524305 AWJ589826:AWJ589841 AWJ655362:AWJ655377 AWJ720898:AWJ720913 AWJ786434:AWJ786449 AWJ851970:AWJ851985 AWJ917506:AWJ917521 AWJ983042:AWJ983057 BGF18:BGF20 BGF65538:BGF65553 BGF131074:BGF131089 BGF196610:BGF196625 BGF262146:BGF262161 BGF327682:BGF327697 BGF393218:BGF393233 BGF458754:BGF458769 BGF524290:BGF524305 BGF589826:BGF589841 BGF655362:BGF655377 BGF720898:BGF720913 BGF786434:BGF786449 BGF851970:BGF851985 BGF917506:BGF917521 BGF983042:BGF983057 BQB18:BQB20 BQB65538:BQB65553 BQB131074:BQB131089 BQB196610:BQB196625 BQB262146:BQB262161 BQB327682:BQB327697 BQB393218:BQB393233 BQB458754:BQB458769 BQB524290:BQB524305 BQB589826:BQB589841 BQB655362:BQB655377 BQB720898:BQB720913 BQB786434:BQB786449 BQB851970:BQB851985 BQB917506:BQB917521 BQB983042:BQB983057 BZX18:BZX20 BZX65538:BZX65553 BZX131074:BZX131089 BZX196610:BZX196625 BZX262146:BZX262161 BZX327682:BZX327697 BZX393218:BZX393233 BZX458754:BZX458769 BZX524290:BZX524305 BZX589826:BZX589841 BZX655362:BZX655377 BZX720898:BZX720913 BZX786434:BZX786449 BZX851970:BZX851985 BZX917506:BZX917521 BZX983042:BZX983057 CJT18:CJT20 CJT65538:CJT65553 CJT131074:CJT131089 CJT196610:CJT196625 CJT262146:CJT262161 CJT327682:CJT327697 CJT393218:CJT393233 CJT458754:CJT458769 CJT524290:CJT524305 CJT589826:CJT589841 CJT655362:CJT655377 CJT720898:CJT720913 CJT786434:CJT786449 CJT851970:CJT851985 CJT917506:CJT917521 CJT983042:CJT983057 CTP18:CTP20 CTP65538:CTP65553 CTP131074:CTP131089 CTP196610:CTP196625 CTP262146:CTP262161 CTP327682:CTP327697 CTP393218:CTP393233 CTP458754:CTP458769 CTP524290:CTP524305 CTP589826:CTP589841 CTP655362:CTP655377 CTP720898:CTP720913 CTP786434:CTP786449 CTP851970:CTP851985 CTP917506:CTP917521 CTP983042:CTP983057 DDL18:DDL20 DDL65538:DDL65553 DDL131074:DDL131089 DDL196610:DDL196625 DDL262146:DDL262161 DDL327682:DDL327697 DDL393218:DDL393233 DDL458754:DDL458769 DDL524290:DDL524305 DDL589826:DDL589841 DDL655362:DDL655377 DDL720898:DDL720913 DDL786434:DDL786449 DDL851970:DDL851985 DDL917506:DDL917521 DDL983042:DDL983057 DNH18:DNH20 DNH65538:DNH65553 DNH131074:DNH131089 DNH196610:DNH196625 DNH262146:DNH262161 DNH327682:DNH327697 DNH393218:DNH393233 DNH458754:DNH458769 DNH524290:DNH524305 DNH589826:DNH589841 DNH655362:DNH655377 DNH720898:DNH720913 DNH786434:DNH786449 DNH851970:DNH851985 DNH917506:DNH917521 DNH983042:DNH983057 DXD18:DXD20 DXD65538:DXD65553 DXD131074:DXD131089 DXD196610:DXD196625 DXD262146:DXD262161 DXD327682:DXD327697 DXD393218:DXD393233 DXD458754:DXD458769 DXD524290:DXD524305 DXD589826:DXD589841 DXD655362:DXD655377 DXD720898:DXD720913 DXD786434:DXD786449 DXD851970:DXD851985 DXD917506:DXD917521 DXD983042:DXD983057 EGZ18:EGZ20 EGZ65538:EGZ65553 EGZ131074:EGZ131089 EGZ196610:EGZ196625 EGZ262146:EGZ262161 EGZ327682:EGZ327697 EGZ393218:EGZ393233 EGZ458754:EGZ458769 EGZ524290:EGZ524305 EGZ589826:EGZ589841 EGZ655362:EGZ655377 EGZ720898:EGZ720913 EGZ786434:EGZ786449 EGZ851970:EGZ851985 EGZ917506:EGZ917521 EGZ983042:EGZ983057 EQV18:EQV20 EQV65538:EQV65553 EQV131074:EQV131089 EQV196610:EQV196625 EQV262146:EQV262161 EQV327682:EQV327697 EQV393218:EQV393233 EQV458754:EQV458769 EQV524290:EQV524305 EQV589826:EQV589841 EQV655362:EQV655377 EQV720898:EQV720913 EQV786434:EQV786449 EQV851970:EQV851985 EQV917506:EQV917521 EQV983042:EQV983057 FAR18:FAR20 FAR65538:FAR65553 FAR131074:FAR131089 FAR196610:FAR196625 FAR262146:FAR262161 FAR327682:FAR327697 FAR393218:FAR393233 FAR458754:FAR458769 FAR524290:FAR524305 FAR589826:FAR589841 FAR655362:FAR655377 FAR720898:FAR720913 FAR786434:FAR786449 FAR851970:FAR851985 FAR917506:FAR917521 FAR983042:FAR983057 FKN18:FKN20 FKN65538:FKN65553 FKN131074:FKN131089 FKN196610:FKN196625 FKN262146:FKN262161 FKN327682:FKN327697 FKN393218:FKN393233 FKN458754:FKN458769 FKN524290:FKN524305 FKN589826:FKN589841 FKN655362:FKN655377 FKN720898:FKN720913 FKN786434:FKN786449 FKN851970:FKN851985 FKN917506:FKN917521 FKN983042:FKN983057 FUJ18:FUJ20 FUJ65538:FUJ65553 FUJ131074:FUJ131089 FUJ196610:FUJ196625 FUJ262146:FUJ262161 FUJ327682:FUJ327697 FUJ393218:FUJ393233 FUJ458754:FUJ458769 FUJ524290:FUJ524305 FUJ589826:FUJ589841 FUJ655362:FUJ655377 FUJ720898:FUJ720913 FUJ786434:FUJ786449 FUJ851970:FUJ851985 FUJ917506:FUJ917521 FUJ983042:FUJ983057 GEF18:GEF20 GEF65538:GEF65553 GEF131074:GEF131089 GEF196610:GEF196625 GEF262146:GEF262161 GEF327682:GEF327697 GEF393218:GEF393233 GEF458754:GEF458769 GEF524290:GEF524305 GEF589826:GEF589841 GEF655362:GEF655377 GEF720898:GEF720913 GEF786434:GEF786449 GEF851970:GEF851985 GEF917506:GEF917521 GEF983042:GEF983057 GOB18:GOB20 GOB65538:GOB65553 GOB131074:GOB131089 GOB196610:GOB196625 GOB262146:GOB262161 GOB327682:GOB327697 GOB393218:GOB393233 GOB458754:GOB458769 GOB524290:GOB524305 GOB589826:GOB589841 GOB655362:GOB655377 GOB720898:GOB720913 GOB786434:GOB786449 GOB851970:GOB851985 GOB917506:GOB917521 GOB983042:GOB983057 GXX18:GXX20 GXX65538:GXX65553 GXX131074:GXX131089 GXX196610:GXX196625 GXX262146:GXX262161 GXX327682:GXX327697 GXX393218:GXX393233 GXX458754:GXX458769 GXX524290:GXX524305 GXX589826:GXX589841 GXX655362:GXX655377 GXX720898:GXX720913 GXX786434:GXX786449 GXX851970:GXX851985 GXX917506:GXX917521 GXX983042:GXX983057 HHT18:HHT20 HHT65538:HHT65553 HHT131074:HHT131089 HHT196610:HHT196625 HHT262146:HHT262161 HHT327682:HHT327697 HHT393218:HHT393233 HHT458754:HHT458769 HHT524290:HHT524305 HHT589826:HHT589841 HHT655362:HHT655377 HHT720898:HHT720913 HHT786434:HHT786449 HHT851970:HHT851985 HHT917506:HHT917521 HHT983042:HHT983057 HRP18:HRP20 HRP65538:HRP65553 HRP131074:HRP131089 HRP196610:HRP196625 HRP262146:HRP262161 HRP327682:HRP327697 HRP393218:HRP393233 HRP458754:HRP458769 HRP524290:HRP524305 HRP589826:HRP589841 HRP655362:HRP655377 HRP720898:HRP720913 HRP786434:HRP786449 HRP851970:HRP851985 HRP917506:HRP917521 HRP983042:HRP983057 IBL18:IBL20 IBL65538:IBL65553 IBL131074:IBL131089 IBL196610:IBL196625 IBL262146:IBL262161 IBL327682:IBL327697 IBL393218:IBL393233 IBL458754:IBL458769 IBL524290:IBL524305 IBL589826:IBL589841 IBL655362:IBL655377 IBL720898:IBL720913 IBL786434:IBL786449 IBL851970:IBL851985 IBL917506:IBL917521 IBL983042:IBL983057 ILH18:ILH20 ILH65538:ILH65553 ILH131074:ILH131089 ILH196610:ILH196625 ILH262146:ILH262161 ILH327682:ILH327697 ILH393218:ILH393233 ILH458754:ILH458769 ILH524290:ILH524305 ILH589826:ILH589841 ILH655362:ILH655377 ILH720898:ILH720913 ILH786434:ILH786449 ILH851970:ILH851985 ILH917506:ILH917521 ILH983042:ILH983057 IVD18:IVD20 IVD65538:IVD65553 IVD131074:IVD131089 IVD196610:IVD196625 IVD262146:IVD262161 IVD327682:IVD327697 IVD393218:IVD393233 IVD458754:IVD458769 IVD524290:IVD524305 IVD589826:IVD589841 IVD655362:IVD655377 IVD720898:IVD720913 IVD786434:IVD786449 IVD851970:IVD851985 IVD917506:IVD917521 IVD983042:IVD983057 JEZ18:JEZ20 JEZ65538:JEZ65553 JEZ131074:JEZ131089 JEZ196610:JEZ196625 JEZ262146:JEZ262161 JEZ327682:JEZ327697 JEZ393218:JEZ393233 JEZ458754:JEZ458769 JEZ524290:JEZ524305 JEZ589826:JEZ589841 JEZ655362:JEZ655377 JEZ720898:JEZ720913 JEZ786434:JEZ786449 JEZ851970:JEZ851985 JEZ917506:JEZ917521 JEZ983042:JEZ983057 JOV18:JOV20 JOV65538:JOV65553 JOV131074:JOV131089 JOV196610:JOV196625 JOV262146:JOV262161 JOV327682:JOV327697 JOV393218:JOV393233 JOV458754:JOV458769 JOV524290:JOV524305 JOV589826:JOV589841 JOV655362:JOV655377 JOV720898:JOV720913 JOV786434:JOV786449 JOV851970:JOV851985 JOV917506:JOV917521 JOV983042:JOV983057 JYR18:JYR20 JYR65538:JYR65553 JYR131074:JYR131089 JYR196610:JYR196625 JYR262146:JYR262161 JYR327682:JYR327697 JYR393218:JYR393233 JYR458754:JYR458769 JYR524290:JYR524305 JYR589826:JYR589841 JYR655362:JYR655377 JYR720898:JYR720913 JYR786434:JYR786449 JYR851970:JYR851985 JYR917506:JYR917521 JYR983042:JYR983057 KIN18:KIN20 KIN65538:KIN65553 KIN131074:KIN131089 KIN196610:KIN196625 KIN262146:KIN262161 KIN327682:KIN327697 KIN393218:KIN393233 KIN458754:KIN458769 KIN524290:KIN524305 KIN589826:KIN589841 KIN655362:KIN655377 KIN720898:KIN720913 KIN786434:KIN786449 KIN851970:KIN851985 KIN917506:KIN917521 KIN983042:KIN983057 KSJ18:KSJ20 KSJ65538:KSJ65553 KSJ131074:KSJ131089 KSJ196610:KSJ196625 KSJ262146:KSJ262161 KSJ327682:KSJ327697 KSJ393218:KSJ393233 KSJ458754:KSJ458769 KSJ524290:KSJ524305 KSJ589826:KSJ589841 KSJ655362:KSJ655377 KSJ720898:KSJ720913 KSJ786434:KSJ786449 KSJ851970:KSJ851985 KSJ917506:KSJ917521 KSJ983042:KSJ983057 LCF18:LCF20 LCF65538:LCF65553 LCF131074:LCF131089 LCF196610:LCF196625 LCF262146:LCF262161 LCF327682:LCF327697 LCF393218:LCF393233 LCF458754:LCF458769 LCF524290:LCF524305 LCF589826:LCF589841 LCF655362:LCF655377 LCF720898:LCF720913 LCF786434:LCF786449 LCF851970:LCF851985 LCF917506:LCF917521 LCF983042:LCF983057 LMB18:LMB20 LMB65538:LMB65553 LMB131074:LMB131089 LMB196610:LMB196625 LMB262146:LMB262161 LMB327682:LMB327697 LMB393218:LMB393233 LMB458754:LMB458769 LMB524290:LMB524305 LMB589826:LMB589841 LMB655362:LMB655377 LMB720898:LMB720913 LMB786434:LMB786449 LMB851970:LMB851985 LMB917506:LMB917521 LMB983042:LMB983057 LVX18:LVX20 LVX65538:LVX65553 LVX131074:LVX131089 LVX196610:LVX196625 LVX262146:LVX262161 LVX327682:LVX327697 LVX393218:LVX393233 LVX458754:LVX458769 LVX524290:LVX524305 LVX589826:LVX589841 LVX655362:LVX655377 LVX720898:LVX720913 LVX786434:LVX786449 LVX851970:LVX851985 LVX917506:LVX917521 LVX983042:LVX983057 MFT18:MFT20 MFT65538:MFT65553 MFT131074:MFT131089 MFT196610:MFT196625 MFT262146:MFT262161 MFT327682:MFT327697 MFT393218:MFT393233 MFT458754:MFT458769 MFT524290:MFT524305 MFT589826:MFT589841 MFT655362:MFT655377 MFT720898:MFT720913 MFT786434:MFT786449 MFT851970:MFT851985 MFT917506:MFT917521 MFT983042:MFT983057 MPP18:MPP20 MPP65538:MPP65553 MPP131074:MPP131089 MPP196610:MPP196625 MPP262146:MPP262161 MPP327682:MPP327697 MPP393218:MPP393233 MPP458754:MPP458769 MPP524290:MPP524305 MPP589826:MPP589841 MPP655362:MPP655377 MPP720898:MPP720913 MPP786434:MPP786449 MPP851970:MPP851985 MPP917506:MPP917521 MPP983042:MPP983057 MZL18:MZL20 MZL65538:MZL65553 MZL131074:MZL131089 MZL196610:MZL196625 MZL262146:MZL262161 MZL327682:MZL327697 MZL393218:MZL393233 MZL458754:MZL458769 MZL524290:MZL524305 MZL589826:MZL589841 MZL655362:MZL655377 MZL720898:MZL720913 MZL786434:MZL786449 MZL851970:MZL851985 MZL917506:MZL917521 MZL983042:MZL983057 NJH18:NJH20 NJH65538:NJH65553 NJH131074:NJH131089 NJH196610:NJH196625 NJH262146:NJH262161 NJH327682:NJH327697 NJH393218:NJH393233 NJH458754:NJH458769 NJH524290:NJH524305 NJH589826:NJH589841 NJH655362:NJH655377 NJH720898:NJH720913 NJH786434:NJH786449 NJH851970:NJH851985 NJH917506:NJH917521 NJH983042:NJH983057 NTD18:NTD20 NTD65538:NTD65553 NTD131074:NTD131089 NTD196610:NTD196625 NTD262146:NTD262161 NTD327682:NTD327697 NTD393218:NTD393233 NTD458754:NTD458769 NTD524290:NTD524305 NTD589826:NTD589841 NTD655362:NTD655377 NTD720898:NTD720913 NTD786434:NTD786449 NTD851970:NTD851985 NTD917506:NTD917521 NTD983042:NTD983057 OCZ18:OCZ20 OCZ65538:OCZ65553 OCZ131074:OCZ131089 OCZ196610:OCZ196625 OCZ262146:OCZ262161 OCZ327682:OCZ327697 OCZ393218:OCZ393233 OCZ458754:OCZ458769 OCZ524290:OCZ524305 OCZ589826:OCZ589841 OCZ655362:OCZ655377 OCZ720898:OCZ720913 OCZ786434:OCZ786449 OCZ851970:OCZ851985 OCZ917506:OCZ917521 OCZ983042:OCZ983057 OMV18:OMV20 OMV65538:OMV65553 OMV131074:OMV131089 OMV196610:OMV196625 OMV262146:OMV262161 OMV327682:OMV327697 OMV393218:OMV393233 OMV458754:OMV458769 OMV524290:OMV524305 OMV589826:OMV589841 OMV655362:OMV655377 OMV720898:OMV720913 OMV786434:OMV786449 OMV851970:OMV851985 OMV917506:OMV917521 OMV983042:OMV983057 OWR18:OWR20 OWR65538:OWR65553 OWR131074:OWR131089 OWR196610:OWR196625 OWR262146:OWR262161 OWR327682:OWR327697 OWR393218:OWR393233 OWR458754:OWR458769 OWR524290:OWR524305 OWR589826:OWR589841 OWR655362:OWR655377 OWR720898:OWR720913 OWR786434:OWR786449 OWR851970:OWR851985 OWR917506:OWR917521 OWR983042:OWR983057 PGN18:PGN20 PGN65538:PGN65553 PGN131074:PGN131089 PGN196610:PGN196625 PGN262146:PGN262161 PGN327682:PGN327697 PGN393218:PGN393233 PGN458754:PGN458769 PGN524290:PGN524305 PGN589826:PGN589841 PGN655362:PGN655377 PGN720898:PGN720913 PGN786434:PGN786449 PGN851970:PGN851985 PGN917506:PGN917521 PGN983042:PGN983057 PQJ18:PQJ20 PQJ65538:PQJ65553 PQJ131074:PQJ131089 PQJ196610:PQJ196625 PQJ262146:PQJ262161 PQJ327682:PQJ327697 PQJ393218:PQJ393233 PQJ458754:PQJ458769 PQJ524290:PQJ524305 PQJ589826:PQJ589841 PQJ655362:PQJ655377 PQJ720898:PQJ720913 PQJ786434:PQJ786449 PQJ851970:PQJ851985 PQJ917506:PQJ917521 PQJ983042:PQJ983057 QAF18:QAF20 QAF65538:QAF65553 QAF131074:QAF131089 QAF196610:QAF196625 QAF262146:QAF262161 QAF327682:QAF327697 QAF393218:QAF393233 QAF458754:QAF458769 QAF524290:QAF524305 QAF589826:QAF589841 QAF655362:QAF655377 QAF720898:QAF720913 QAF786434:QAF786449 QAF851970:QAF851985 QAF917506:QAF917521 QAF983042:QAF983057 QKB18:QKB20 QKB65538:QKB65553 QKB131074:QKB131089 QKB196610:QKB196625 QKB262146:QKB262161 QKB327682:QKB327697 QKB393218:QKB393233 QKB458754:QKB458769 QKB524290:QKB524305 QKB589826:QKB589841 QKB655362:QKB655377 QKB720898:QKB720913 QKB786434:QKB786449 QKB851970:QKB851985 QKB917506:QKB917521 QKB983042:QKB983057 QTX18:QTX20 QTX65538:QTX65553 QTX131074:QTX131089 QTX196610:QTX196625 QTX262146:QTX262161 QTX327682:QTX327697 QTX393218:QTX393233 QTX458754:QTX458769 QTX524290:QTX524305 QTX589826:QTX589841 QTX655362:QTX655377 QTX720898:QTX720913 QTX786434:QTX786449 QTX851970:QTX851985 QTX917506:QTX917521 QTX983042:QTX983057 RDT18:RDT20 RDT65538:RDT65553 RDT131074:RDT131089 RDT196610:RDT196625 RDT262146:RDT262161 RDT327682:RDT327697 RDT393218:RDT393233 RDT458754:RDT458769 RDT524290:RDT524305 RDT589826:RDT589841 RDT655362:RDT655377 RDT720898:RDT720913 RDT786434:RDT786449 RDT851970:RDT851985 RDT917506:RDT917521 RDT983042:RDT983057 RNP18:RNP20 RNP65538:RNP65553 RNP131074:RNP131089 RNP196610:RNP196625 RNP262146:RNP262161 RNP327682:RNP327697 RNP393218:RNP393233 RNP458754:RNP458769 RNP524290:RNP524305 RNP589826:RNP589841 RNP655362:RNP655377 RNP720898:RNP720913 RNP786434:RNP786449 RNP851970:RNP851985 RNP917506:RNP917521 RNP983042:RNP983057 RXL18:RXL20 RXL65538:RXL65553 RXL131074:RXL131089 RXL196610:RXL196625 RXL262146:RXL262161 RXL327682:RXL327697 RXL393218:RXL393233 RXL458754:RXL458769 RXL524290:RXL524305 RXL589826:RXL589841 RXL655362:RXL655377 RXL720898:RXL720913 RXL786434:RXL786449 RXL851970:RXL851985 RXL917506:RXL917521 RXL983042:RXL983057 SHH18:SHH20 SHH65538:SHH65553 SHH131074:SHH131089 SHH196610:SHH196625 SHH262146:SHH262161 SHH327682:SHH327697 SHH393218:SHH393233 SHH458754:SHH458769 SHH524290:SHH524305 SHH589826:SHH589841 SHH655362:SHH655377 SHH720898:SHH720913 SHH786434:SHH786449 SHH851970:SHH851985 SHH917506:SHH917521 SHH983042:SHH983057 SRD18:SRD20 SRD65538:SRD65553 SRD131074:SRD131089 SRD196610:SRD196625 SRD262146:SRD262161 SRD327682:SRD327697 SRD393218:SRD393233 SRD458754:SRD458769 SRD524290:SRD524305 SRD589826:SRD589841 SRD655362:SRD655377 SRD720898:SRD720913 SRD786434:SRD786449 SRD851970:SRD851985 SRD917506:SRD917521 SRD983042:SRD983057 TAZ18:TAZ20 TAZ65538:TAZ65553 TAZ131074:TAZ131089 TAZ196610:TAZ196625 TAZ262146:TAZ262161 TAZ327682:TAZ327697 TAZ393218:TAZ393233 TAZ458754:TAZ458769 TAZ524290:TAZ524305 TAZ589826:TAZ589841 TAZ655362:TAZ655377 TAZ720898:TAZ720913 TAZ786434:TAZ786449 TAZ851970:TAZ851985 TAZ917506:TAZ917521 TAZ983042:TAZ983057 TKV18:TKV20 TKV65538:TKV65553 TKV131074:TKV131089 TKV196610:TKV196625 TKV262146:TKV262161 TKV327682:TKV327697 TKV393218:TKV393233 TKV458754:TKV458769 TKV524290:TKV524305 TKV589826:TKV589841 TKV655362:TKV655377 TKV720898:TKV720913 TKV786434:TKV786449 TKV851970:TKV851985 TKV917506:TKV917521 TKV983042:TKV983057 TUR18:TUR20 TUR65538:TUR65553 TUR131074:TUR131089 TUR196610:TUR196625 TUR262146:TUR262161 TUR327682:TUR327697 TUR393218:TUR393233 TUR458754:TUR458769 TUR524290:TUR524305 TUR589826:TUR589841 TUR655362:TUR655377 TUR720898:TUR720913 TUR786434:TUR786449 TUR851970:TUR851985 TUR917506:TUR917521 TUR983042:TUR983057 UEN18:UEN20 UEN65538:UEN65553 UEN131074:UEN131089 UEN196610:UEN196625 UEN262146:UEN262161 UEN327682:UEN327697 UEN393218:UEN393233 UEN458754:UEN458769 UEN524290:UEN524305 UEN589826:UEN589841 UEN655362:UEN655377 UEN720898:UEN720913 UEN786434:UEN786449 UEN851970:UEN851985 UEN917506:UEN917521 UEN983042:UEN983057 UOJ18:UOJ20 UOJ65538:UOJ65553 UOJ131074:UOJ131089 UOJ196610:UOJ196625 UOJ262146:UOJ262161 UOJ327682:UOJ327697 UOJ393218:UOJ393233 UOJ458754:UOJ458769 UOJ524290:UOJ524305 UOJ589826:UOJ589841 UOJ655362:UOJ655377 UOJ720898:UOJ720913 UOJ786434:UOJ786449 UOJ851970:UOJ851985 UOJ917506:UOJ917521 UOJ983042:UOJ983057 UYF18:UYF20 UYF65538:UYF65553 UYF131074:UYF131089 UYF196610:UYF196625 UYF262146:UYF262161 UYF327682:UYF327697 UYF393218:UYF393233 UYF458754:UYF458769 UYF524290:UYF524305 UYF589826:UYF589841 UYF655362:UYF655377 UYF720898:UYF720913 UYF786434:UYF786449 UYF851970:UYF851985 UYF917506:UYF917521 UYF983042:UYF983057 VIB18:VIB20 VIB65538:VIB65553 VIB131074:VIB131089 VIB196610:VIB196625 VIB262146:VIB262161 VIB327682:VIB327697 VIB393218:VIB393233 VIB458754:VIB458769 VIB524290:VIB524305 VIB589826:VIB589841 VIB655362:VIB655377 VIB720898:VIB720913 VIB786434:VIB786449 VIB851970:VIB851985 VIB917506:VIB917521 VIB983042:VIB983057 VRX18:VRX20 VRX65538:VRX65553 VRX131074:VRX131089 VRX196610:VRX196625 VRX262146:VRX262161 VRX327682:VRX327697 VRX393218:VRX393233 VRX458754:VRX458769 VRX524290:VRX524305 VRX589826:VRX589841 VRX655362:VRX655377 VRX720898:VRX720913 VRX786434:VRX786449 VRX851970:VRX851985 VRX917506:VRX917521 VRX983042:VRX983057 WBT18:WBT20 WBT65538:WBT65553 WBT131074:WBT131089 WBT196610:WBT196625 WBT262146:WBT262161 WBT327682:WBT327697 WBT393218:WBT393233 WBT458754:WBT458769 WBT524290:WBT524305 WBT589826:WBT589841 WBT655362:WBT655377 WBT720898:WBT720913 WBT786434:WBT786449 WBT851970:WBT851985 WBT917506:WBT917521 WBT983042:WBT983057 WLP18:WLP20 WLP65538:WLP65553 WLP131074:WLP131089 WLP196610:WLP196625 WLP262146:WLP262161 WLP327682:WLP327697 WLP393218:WLP393233 WLP458754:WLP458769 WLP524290:WLP524305 WLP589826:WLP589841 WLP655362:WLP655377 WLP720898:WLP720913 WLP786434:WLP786449 WLP851970:WLP851985 WLP917506:WLP917521 WLP983042:WLP983057 WVL18:WVL20 WVL65538:WVL65553 WVL131074:WVL131089 WVL196610:WVL196625 WVL262146:WVL262161 WVL327682:WVL327697 WVL393218:WVL393233 WVL458754:WVL458769 WVL524290:WVL524305 WVL589826:WVL589841 WVL655362:WVL655377 WVL720898:WVL720913 WVL786434:WVL786449 WVL851970:WVL851985 WVL917506:WVL917521 WVL983042:WVL983057">
      <formula1>"≥,≤,=,定性"</formula1>
    </dataValidation>
    <dataValidation type="list" allowBlank="1" showInputMessage="1" showErrorMessage="1" sqref="R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R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R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I17 R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I14:I16 I18:I19 I21:I23 I65538:I65553 I131074:I131089 I196610:I196625 I262146:I262161 I327682:I327697 I393218:I393233 I458754:I458769 I524290:I524305 I589826:I589841 I655362:I655377 I720898:I720913 I786434:I786449 I851970:I851985 I917506:I917521 I983042:I983057 R18:R20 JD18:JD20 JD65538:JD65553 JD131074:JD131089 JD196610:JD196625 JD262146:JD262161 JD327682:JD327697 JD393218:JD393233 JD458754:JD458769 JD524290:JD524305 JD589826:JD589841 JD655362:JD655377 JD720898:JD720913 JD786434:JD786449 JD851970:JD851985 JD917506:JD917521 JD983042:JD983057 SZ18:SZ20 SZ65538:SZ65553 SZ131074:SZ131089 SZ196610:SZ196625 SZ262146:SZ262161 SZ327682:SZ327697 SZ393218:SZ393233 SZ458754:SZ458769 SZ524290:SZ524305 SZ589826:SZ589841 SZ655362:SZ655377 SZ720898:SZ720913 SZ786434:SZ786449 SZ851970:SZ851985 SZ917506:SZ917521 SZ983042:SZ983057 ACV18:ACV20 ACV65538:ACV65553 ACV131074:ACV131089 ACV196610:ACV196625 ACV262146:ACV262161 ACV327682:ACV327697 ACV393218:ACV393233 ACV458754:ACV458769 ACV524290:ACV524305 ACV589826:ACV589841 ACV655362:ACV655377 ACV720898:ACV720913 ACV786434:ACV786449 ACV851970:ACV851985 ACV917506:ACV917521 ACV983042:ACV983057 AMR18:AMR20 AMR65538:AMR65553 AMR131074:AMR131089 AMR196610:AMR196625 AMR262146:AMR262161 AMR327682:AMR327697 AMR393218:AMR393233 AMR458754:AMR458769 AMR524290:AMR524305 AMR589826:AMR589841 AMR655362:AMR655377 AMR720898:AMR720913 AMR786434:AMR786449 AMR851970:AMR851985 AMR917506:AMR917521 AMR983042:AMR983057 AWN18:AWN20 AWN65538:AWN65553 AWN131074:AWN131089 AWN196610:AWN196625 AWN262146:AWN262161 AWN327682:AWN327697 AWN393218:AWN393233 AWN458754:AWN458769 AWN524290:AWN524305 AWN589826:AWN589841 AWN655362:AWN655377 AWN720898:AWN720913 AWN786434:AWN786449 AWN851970:AWN851985 AWN917506:AWN917521 AWN983042:AWN983057 BGJ18:BGJ20 BGJ65538:BGJ65553 BGJ131074:BGJ131089 BGJ196610:BGJ196625 BGJ262146:BGJ262161 BGJ327682:BGJ327697 BGJ393218:BGJ393233 BGJ458754:BGJ458769 BGJ524290:BGJ524305 BGJ589826:BGJ589841 BGJ655362:BGJ655377 BGJ720898:BGJ720913 BGJ786434:BGJ786449 BGJ851970:BGJ851985 BGJ917506:BGJ917521 BGJ983042:BGJ983057 BQF18:BQF20 BQF65538:BQF65553 BQF131074:BQF131089 BQF196610:BQF196625 BQF262146:BQF262161 BQF327682:BQF327697 BQF393218:BQF393233 BQF458754:BQF458769 BQF524290:BQF524305 BQF589826:BQF589841 BQF655362:BQF655377 BQF720898:BQF720913 BQF786434:BQF786449 BQF851970:BQF851985 BQF917506:BQF917521 BQF983042:BQF983057 CAB18:CAB20 CAB65538:CAB65553 CAB131074:CAB131089 CAB196610:CAB196625 CAB262146:CAB262161 CAB327682:CAB327697 CAB393218:CAB393233 CAB458754:CAB458769 CAB524290:CAB524305 CAB589826:CAB589841 CAB655362:CAB655377 CAB720898:CAB720913 CAB786434:CAB786449 CAB851970:CAB851985 CAB917506:CAB917521 CAB983042:CAB983057 CJX18:CJX20 CJX65538:CJX65553 CJX131074:CJX131089 CJX196610:CJX196625 CJX262146:CJX262161 CJX327682:CJX327697 CJX393218:CJX393233 CJX458754:CJX458769 CJX524290:CJX524305 CJX589826:CJX589841 CJX655362:CJX655377 CJX720898:CJX720913 CJX786434:CJX786449 CJX851970:CJX851985 CJX917506:CJX917521 CJX983042:CJX983057 CTT18:CTT20 CTT65538:CTT65553 CTT131074:CTT131089 CTT196610:CTT196625 CTT262146:CTT262161 CTT327682:CTT327697 CTT393218:CTT393233 CTT458754:CTT458769 CTT524290:CTT524305 CTT589826:CTT589841 CTT655362:CTT655377 CTT720898:CTT720913 CTT786434:CTT786449 CTT851970:CTT851985 CTT917506:CTT917521 CTT983042:CTT983057 DDP18:DDP20 DDP65538:DDP65553 DDP131074:DDP131089 DDP196610:DDP196625 DDP262146:DDP262161 DDP327682:DDP327697 DDP393218:DDP393233 DDP458754:DDP458769 DDP524290:DDP524305 DDP589826:DDP589841 DDP655362:DDP655377 DDP720898:DDP720913 DDP786434:DDP786449 DDP851970:DDP851985 DDP917506:DDP917521 DDP983042:DDP983057 DNL18:DNL20 DNL65538:DNL65553 DNL131074:DNL131089 DNL196610:DNL196625 DNL262146:DNL262161 DNL327682:DNL327697 DNL393218:DNL393233 DNL458754:DNL458769 DNL524290:DNL524305 DNL589826:DNL589841 DNL655362:DNL655377 DNL720898:DNL720913 DNL786434:DNL786449 DNL851970:DNL851985 DNL917506:DNL917521 DNL983042:DNL983057 DXH18:DXH20 DXH65538:DXH65553 DXH131074:DXH131089 DXH196610:DXH196625 DXH262146:DXH262161 DXH327682:DXH327697 DXH393218:DXH393233 DXH458754:DXH458769 DXH524290:DXH524305 DXH589826:DXH589841 DXH655362:DXH655377 DXH720898:DXH720913 DXH786434:DXH786449 DXH851970:DXH851985 DXH917506:DXH917521 DXH983042:DXH983057 EHD18:EHD20 EHD65538:EHD65553 EHD131074:EHD131089 EHD196610:EHD196625 EHD262146:EHD262161 EHD327682:EHD327697 EHD393218:EHD393233 EHD458754:EHD458769 EHD524290:EHD524305 EHD589826:EHD589841 EHD655362:EHD655377 EHD720898:EHD720913 EHD786434:EHD786449 EHD851970:EHD851985 EHD917506:EHD917521 EHD983042:EHD983057 EQZ18:EQZ20 EQZ65538:EQZ65553 EQZ131074:EQZ131089 EQZ196610:EQZ196625 EQZ262146:EQZ262161 EQZ327682:EQZ327697 EQZ393218:EQZ393233 EQZ458754:EQZ458769 EQZ524290:EQZ524305 EQZ589826:EQZ589841 EQZ655362:EQZ655377 EQZ720898:EQZ720913 EQZ786434:EQZ786449 EQZ851970:EQZ851985 EQZ917506:EQZ917521 EQZ983042:EQZ983057 FAV18:FAV20 FAV65538:FAV65553 FAV131074:FAV131089 FAV196610:FAV196625 FAV262146:FAV262161 FAV327682:FAV327697 FAV393218:FAV393233 FAV458754:FAV458769 FAV524290:FAV524305 FAV589826:FAV589841 FAV655362:FAV655377 FAV720898:FAV720913 FAV786434:FAV786449 FAV851970:FAV851985 FAV917506:FAV917521 FAV983042:FAV983057 FKR18:FKR20 FKR65538:FKR65553 FKR131074:FKR131089 FKR196610:FKR196625 FKR262146:FKR262161 FKR327682:FKR327697 FKR393218:FKR393233 FKR458754:FKR458769 FKR524290:FKR524305 FKR589826:FKR589841 FKR655362:FKR655377 FKR720898:FKR720913 FKR786434:FKR786449 FKR851970:FKR851985 FKR917506:FKR917521 FKR983042:FKR983057 FUN18:FUN20 FUN65538:FUN65553 FUN131074:FUN131089 FUN196610:FUN196625 FUN262146:FUN262161 FUN327682:FUN327697 FUN393218:FUN393233 FUN458754:FUN458769 FUN524290:FUN524305 FUN589826:FUN589841 FUN655362:FUN655377 FUN720898:FUN720913 FUN786434:FUN786449 FUN851970:FUN851985 FUN917506:FUN917521 FUN983042:FUN983057 GEJ18:GEJ20 GEJ65538:GEJ65553 GEJ131074:GEJ131089 GEJ196610:GEJ196625 GEJ262146:GEJ262161 GEJ327682:GEJ327697 GEJ393218:GEJ393233 GEJ458754:GEJ458769 GEJ524290:GEJ524305 GEJ589826:GEJ589841 GEJ655362:GEJ655377 GEJ720898:GEJ720913 GEJ786434:GEJ786449 GEJ851970:GEJ851985 GEJ917506:GEJ917521 GEJ983042:GEJ983057 GOF18:GOF20 GOF65538:GOF65553 GOF131074:GOF131089 GOF196610:GOF196625 GOF262146:GOF262161 GOF327682:GOF327697 GOF393218:GOF393233 GOF458754:GOF458769 GOF524290:GOF524305 GOF589826:GOF589841 GOF655362:GOF655377 GOF720898:GOF720913 GOF786434:GOF786449 GOF851970:GOF851985 GOF917506:GOF917521 GOF983042:GOF983057 GYB18:GYB20 GYB65538:GYB65553 GYB131074:GYB131089 GYB196610:GYB196625 GYB262146:GYB262161 GYB327682:GYB327697 GYB393218:GYB393233 GYB458754:GYB458769 GYB524290:GYB524305 GYB589826:GYB589841 GYB655362:GYB655377 GYB720898:GYB720913 GYB786434:GYB786449 GYB851970:GYB851985 GYB917506:GYB917521 GYB983042:GYB983057 HHX18:HHX20 HHX65538:HHX65553 HHX131074:HHX131089 HHX196610:HHX196625 HHX262146:HHX262161 HHX327682:HHX327697 HHX393218:HHX393233 HHX458754:HHX458769 HHX524290:HHX524305 HHX589826:HHX589841 HHX655362:HHX655377 HHX720898:HHX720913 HHX786434:HHX786449 HHX851970:HHX851985 HHX917506:HHX917521 HHX983042:HHX983057 HRT18:HRT20 HRT65538:HRT65553 HRT131074:HRT131089 HRT196610:HRT196625 HRT262146:HRT262161 HRT327682:HRT327697 HRT393218:HRT393233 HRT458754:HRT458769 HRT524290:HRT524305 HRT589826:HRT589841 HRT655362:HRT655377 HRT720898:HRT720913 HRT786434:HRT786449 HRT851970:HRT851985 HRT917506:HRT917521 HRT983042:HRT983057 IBP18:IBP20 IBP65538:IBP65553 IBP131074:IBP131089 IBP196610:IBP196625 IBP262146:IBP262161 IBP327682:IBP327697 IBP393218:IBP393233 IBP458754:IBP458769 IBP524290:IBP524305 IBP589826:IBP589841 IBP655362:IBP655377 IBP720898:IBP720913 IBP786434:IBP786449 IBP851970:IBP851985 IBP917506:IBP917521 IBP983042:IBP983057 ILL18:ILL20 ILL65538:ILL65553 ILL131074:ILL131089 ILL196610:ILL196625 ILL262146:ILL262161 ILL327682:ILL327697 ILL393218:ILL393233 ILL458754:ILL458769 ILL524290:ILL524305 ILL589826:ILL589841 ILL655362:ILL655377 ILL720898:ILL720913 ILL786434:ILL786449 ILL851970:ILL851985 ILL917506:ILL917521 ILL983042:ILL983057 IVH18:IVH20 IVH65538:IVH65553 IVH131074:IVH131089 IVH196610:IVH196625 IVH262146:IVH262161 IVH327682:IVH327697 IVH393218:IVH393233 IVH458754:IVH458769 IVH524290:IVH524305 IVH589826:IVH589841 IVH655362:IVH655377 IVH720898:IVH720913 IVH786434:IVH786449 IVH851970:IVH851985 IVH917506:IVH917521 IVH983042:IVH983057 JFD18:JFD20 JFD65538:JFD65553 JFD131074:JFD131089 JFD196610:JFD196625 JFD262146:JFD262161 JFD327682:JFD327697 JFD393218:JFD393233 JFD458754:JFD458769 JFD524290:JFD524305 JFD589826:JFD589841 JFD655362:JFD655377 JFD720898:JFD720913 JFD786434:JFD786449 JFD851970:JFD851985 JFD917506:JFD917521 JFD983042:JFD983057 JOZ18:JOZ20 JOZ65538:JOZ65553 JOZ131074:JOZ131089 JOZ196610:JOZ196625 JOZ262146:JOZ262161 JOZ327682:JOZ327697 JOZ393218:JOZ393233 JOZ458754:JOZ458769 JOZ524290:JOZ524305 JOZ589826:JOZ589841 JOZ655362:JOZ655377 JOZ720898:JOZ720913 JOZ786434:JOZ786449 JOZ851970:JOZ851985 JOZ917506:JOZ917521 JOZ983042:JOZ983057 JYV18:JYV20 JYV65538:JYV65553 JYV131074:JYV131089 JYV196610:JYV196625 JYV262146:JYV262161 JYV327682:JYV327697 JYV393218:JYV393233 JYV458754:JYV458769 JYV524290:JYV524305 JYV589826:JYV589841 JYV655362:JYV655377 JYV720898:JYV720913 JYV786434:JYV786449 JYV851970:JYV851985 JYV917506:JYV917521 JYV983042:JYV983057 KIR18:KIR20 KIR65538:KIR65553 KIR131074:KIR131089 KIR196610:KIR196625 KIR262146:KIR262161 KIR327682:KIR327697 KIR393218:KIR393233 KIR458754:KIR458769 KIR524290:KIR524305 KIR589826:KIR589841 KIR655362:KIR655377 KIR720898:KIR720913 KIR786434:KIR786449 KIR851970:KIR851985 KIR917506:KIR917521 KIR983042:KIR983057 KSN18:KSN20 KSN65538:KSN65553 KSN131074:KSN131089 KSN196610:KSN196625 KSN262146:KSN262161 KSN327682:KSN327697 KSN393218:KSN393233 KSN458754:KSN458769 KSN524290:KSN524305 KSN589826:KSN589841 KSN655362:KSN655377 KSN720898:KSN720913 KSN786434:KSN786449 KSN851970:KSN851985 KSN917506:KSN917521 KSN983042:KSN983057 LCJ18:LCJ20 LCJ65538:LCJ65553 LCJ131074:LCJ131089 LCJ196610:LCJ196625 LCJ262146:LCJ262161 LCJ327682:LCJ327697 LCJ393218:LCJ393233 LCJ458754:LCJ458769 LCJ524290:LCJ524305 LCJ589826:LCJ589841 LCJ655362:LCJ655377 LCJ720898:LCJ720913 LCJ786434:LCJ786449 LCJ851970:LCJ851985 LCJ917506:LCJ917521 LCJ983042:LCJ983057 LMF18:LMF20 LMF65538:LMF65553 LMF131074:LMF131089 LMF196610:LMF196625 LMF262146:LMF262161 LMF327682:LMF327697 LMF393218:LMF393233 LMF458754:LMF458769 LMF524290:LMF524305 LMF589826:LMF589841 LMF655362:LMF655377 LMF720898:LMF720913 LMF786434:LMF786449 LMF851970:LMF851985 LMF917506:LMF917521 LMF983042:LMF983057 LWB18:LWB20 LWB65538:LWB65553 LWB131074:LWB131089 LWB196610:LWB196625 LWB262146:LWB262161 LWB327682:LWB327697 LWB393218:LWB393233 LWB458754:LWB458769 LWB524290:LWB524305 LWB589826:LWB589841 LWB655362:LWB655377 LWB720898:LWB720913 LWB786434:LWB786449 LWB851970:LWB851985 LWB917506:LWB917521 LWB983042:LWB983057 MFX18:MFX20 MFX65538:MFX65553 MFX131074:MFX131089 MFX196610:MFX196625 MFX262146:MFX262161 MFX327682:MFX327697 MFX393218:MFX393233 MFX458754:MFX458769 MFX524290:MFX524305 MFX589826:MFX589841 MFX655362:MFX655377 MFX720898:MFX720913 MFX786434:MFX786449 MFX851970:MFX851985 MFX917506:MFX917521 MFX983042:MFX983057 MPT18:MPT20 MPT65538:MPT65553 MPT131074:MPT131089 MPT196610:MPT196625 MPT262146:MPT262161 MPT327682:MPT327697 MPT393218:MPT393233 MPT458754:MPT458769 MPT524290:MPT524305 MPT589826:MPT589841 MPT655362:MPT655377 MPT720898:MPT720913 MPT786434:MPT786449 MPT851970:MPT851985 MPT917506:MPT917521 MPT983042:MPT983057 MZP18:MZP20 MZP65538:MZP65553 MZP131074:MZP131089 MZP196610:MZP196625 MZP262146:MZP262161 MZP327682:MZP327697 MZP393218:MZP393233 MZP458754:MZP458769 MZP524290:MZP524305 MZP589826:MZP589841 MZP655362:MZP655377 MZP720898:MZP720913 MZP786434:MZP786449 MZP851970:MZP851985 MZP917506:MZP917521 MZP983042:MZP983057 NJL18:NJL20 NJL65538:NJL65553 NJL131074:NJL131089 NJL196610:NJL196625 NJL262146:NJL262161 NJL327682:NJL327697 NJL393218:NJL393233 NJL458754:NJL458769 NJL524290:NJL524305 NJL589826:NJL589841 NJL655362:NJL655377 NJL720898:NJL720913 NJL786434:NJL786449 NJL851970:NJL851985 NJL917506:NJL917521 NJL983042:NJL983057 NTH18:NTH20 NTH65538:NTH65553 NTH131074:NTH131089 NTH196610:NTH196625 NTH262146:NTH262161 NTH327682:NTH327697 NTH393218:NTH393233 NTH458754:NTH458769 NTH524290:NTH524305 NTH589826:NTH589841 NTH655362:NTH655377 NTH720898:NTH720913 NTH786434:NTH786449 NTH851970:NTH851985 NTH917506:NTH917521 NTH983042:NTH983057 ODD18:ODD20 ODD65538:ODD65553 ODD131074:ODD131089 ODD196610:ODD196625 ODD262146:ODD262161 ODD327682:ODD327697 ODD393218:ODD393233 ODD458754:ODD458769 ODD524290:ODD524305 ODD589826:ODD589841 ODD655362:ODD655377 ODD720898:ODD720913 ODD786434:ODD786449 ODD851970:ODD851985 ODD917506:ODD917521 ODD983042:ODD983057 OMZ18:OMZ20 OMZ65538:OMZ65553 OMZ131074:OMZ131089 OMZ196610:OMZ196625 OMZ262146:OMZ262161 OMZ327682:OMZ327697 OMZ393218:OMZ393233 OMZ458754:OMZ458769 OMZ524290:OMZ524305 OMZ589826:OMZ589841 OMZ655362:OMZ655377 OMZ720898:OMZ720913 OMZ786434:OMZ786449 OMZ851970:OMZ851985 OMZ917506:OMZ917521 OMZ983042:OMZ983057 OWV18:OWV20 OWV65538:OWV65553 OWV131074:OWV131089 OWV196610:OWV196625 OWV262146:OWV262161 OWV327682:OWV327697 OWV393218:OWV393233 OWV458754:OWV458769 OWV524290:OWV524305 OWV589826:OWV589841 OWV655362:OWV655377 OWV720898:OWV720913 OWV786434:OWV786449 OWV851970:OWV851985 OWV917506:OWV917521 OWV983042:OWV983057 PGR18:PGR20 PGR65538:PGR65553 PGR131074:PGR131089 PGR196610:PGR196625 PGR262146:PGR262161 PGR327682:PGR327697 PGR393218:PGR393233 PGR458754:PGR458769 PGR524290:PGR524305 PGR589826:PGR589841 PGR655362:PGR655377 PGR720898:PGR720913 PGR786434:PGR786449 PGR851970:PGR851985 PGR917506:PGR917521 PGR983042:PGR983057 PQN18:PQN20 PQN65538:PQN65553 PQN131074:PQN131089 PQN196610:PQN196625 PQN262146:PQN262161 PQN327682:PQN327697 PQN393218:PQN393233 PQN458754:PQN458769 PQN524290:PQN524305 PQN589826:PQN589841 PQN655362:PQN655377 PQN720898:PQN720913 PQN786434:PQN786449 PQN851970:PQN851985 PQN917506:PQN917521 PQN983042:PQN983057 QAJ18:QAJ20 QAJ65538:QAJ65553 QAJ131074:QAJ131089 QAJ196610:QAJ196625 QAJ262146:QAJ262161 QAJ327682:QAJ327697 QAJ393218:QAJ393233 QAJ458754:QAJ458769 QAJ524290:QAJ524305 QAJ589826:QAJ589841 QAJ655362:QAJ655377 QAJ720898:QAJ720913 QAJ786434:QAJ786449 QAJ851970:QAJ851985 QAJ917506:QAJ917521 QAJ983042:QAJ983057 QKF18:QKF20 QKF65538:QKF65553 QKF131074:QKF131089 QKF196610:QKF196625 QKF262146:QKF262161 QKF327682:QKF327697 QKF393218:QKF393233 QKF458754:QKF458769 QKF524290:QKF524305 QKF589826:QKF589841 QKF655362:QKF655377 QKF720898:QKF720913 QKF786434:QKF786449 QKF851970:QKF851985 QKF917506:QKF917521 QKF983042:QKF983057 QUB18:QUB20 QUB65538:QUB65553 QUB131074:QUB131089 QUB196610:QUB196625 QUB262146:QUB262161 QUB327682:QUB327697 QUB393218:QUB393233 QUB458754:QUB458769 QUB524290:QUB524305 QUB589826:QUB589841 QUB655362:QUB655377 QUB720898:QUB720913 QUB786434:QUB786449 QUB851970:QUB851985 QUB917506:QUB917521 QUB983042:QUB983057 RDX18:RDX20 RDX65538:RDX65553 RDX131074:RDX131089 RDX196610:RDX196625 RDX262146:RDX262161 RDX327682:RDX327697 RDX393218:RDX393233 RDX458754:RDX458769 RDX524290:RDX524305 RDX589826:RDX589841 RDX655362:RDX655377 RDX720898:RDX720913 RDX786434:RDX786449 RDX851970:RDX851985 RDX917506:RDX917521 RDX983042:RDX983057 RNT18:RNT20 RNT65538:RNT65553 RNT131074:RNT131089 RNT196610:RNT196625 RNT262146:RNT262161 RNT327682:RNT327697 RNT393218:RNT393233 RNT458754:RNT458769 RNT524290:RNT524305 RNT589826:RNT589841 RNT655362:RNT655377 RNT720898:RNT720913 RNT786434:RNT786449 RNT851970:RNT851985 RNT917506:RNT917521 RNT983042:RNT983057 RXP18:RXP20 RXP65538:RXP65553 RXP131074:RXP131089 RXP196610:RXP196625 RXP262146:RXP262161 RXP327682:RXP327697 RXP393218:RXP393233 RXP458754:RXP458769 RXP524290:RXP524305 RXP589826:RXP589841 RXP655362:RXP655377 RXP720898:RXP720913 RXP786434:RXP786449 RXP851970:RXP851985 RXP917506:RXP917521 RXP983042:RXP983057 SHL18:SHL20 SHL65538:SHL65553 SHL131074:SHL131089 SHL196610:SHL196625 SHL262146:SHL262161 SHL327682:SHL327697 SHL393218:SHL393233 SHL458754:SHL458769 SHL524290:SHL524305 SHL589826:SHL589841 SHL655362:SHL655377 SHL720898:SHL720913 SHL786434:SHL786449 SHL851970:SHL851985 SHL917506:SHL917521 SHL983042:SHL983057 SRH18:SRH20 SRH65538:SRH65553 SRH131074:SRH131089 SRH196610:SRH196625 SRH262146:SRH262161 SRH327682:SRH327697 SRH393218:SRH393233 SRH458754:SRH458769 SRH524290:SRH524305 SRH589826:SRH589841 SRH655362:SRH655377 SRH720898:SRH720913 SRH786434:SRH786449 SRH851970:SRH851985 SRH917506:SRH917521 SRH983042:SRH983057 TBD18:TBD20 TBD65538:TBD65553 TBD131074:TBD131089 TBD196610:TBD196625 TBD262146:TBD262161 TBD327682:TBD327697 TBD393218:TBD393233 TBD458754:TBD458769 TBD524290:TBD524305 TBD589826:TBD589841 TBD655362:TBD655377 TBD720898:TBD720913 TBD786434:TBD786449 TBD851970:TBD851985 TBD917506:TBD917521 TBD983042:TBD983057 TKZ18:TKZ20 TKZ65538:TKZ65553 TKZ131074:TKZ131089 TKZ196610:TKZ196625 TKZ262146:TKZ262161 TKZ327682:TKZ327697 TKZ393218:TKZ393233 TKZ458754:TKZ458769 TKZ524290:TKZ524305 TKZ589826:TKZ589841 TKZ655362:TKZ655377 TKZ720898:TKZ720913 TKZ786434:TKZ786449 TKZ851970:TKZ851985 TKZ917506:TKZ917521 TKZ983042:TKZ983057 TUV18:TUV20 TUV65538:TUV65553 TUV131074:TUV131089 TUV196610:TUV196625 TUV262146:TUV262161 TUV327682:TUV327697 TUV393218:TUV393233 TUV458754:TUV458769 TUV524290:TUV524305 TUV589826:TUV589841 TUV655362:TUV655377 TUV720898:TUV720913 TUV786434:TUV786449 TUV851970:TUV851985 TUV917506:TUV917521 TUV983042:TUV983057 UER18:UER20 UER65538:UER65553 UER131074:UER131089 UER196610:UER196625 UER262146:UER262161 UER327682:UER327697 UER393218:UER393233 UER458754:UER458769 UER524290:UER524305 UER589826:UER589841 UER655362:UER655377 UER720898:UER720913 UER786434:UER786449 UER851970:UER851985 UER917506:UER917521 UER983042:UER983057 UON18:UON20 UON65538:UON65553 UON131074:UON131089 UON196610:UON196625 UON262146:UON262161 UON327682:UON327697 UON393218:UON393233 UON458754:UON458769 UON524290:UON524305 UON589826:UON589841 UON655362:UON655377 UON720898:UON720913 UON786434:UON786449 UON851970:UON851985 UON917506:UON917521 UON983042:UON983057 UYJ18:UYJ20 UYJ65538:UYJ65553 UYJ131074:UYJ131089 UYJ196610:UYJ196625 UYJ262146:UYJ262161 UYJ327682:UYJ327697 UYJ393218:UYJ393233 UYJ458754:UYJ458769 UYJ524290:UYJ524305 UYJ589826:UYJ589841 UYJ655362:UYJ655377 UYJ720898:UYJ720913 UYJ786434:UYJ786449 UYJ851970:UYJ851985 UYJ917506:UYJ917521 UYJ983042:UYJ983057 VIF18:VIF20 VIF65538:VIF65553 VIF131074:VIF131089 VIF196610:VIF196625 VIF262146:VIF262161 VIF327682:VIF327697 VIF393218:VIF393233 VIF458754:VIF458769 VIF524290:VIF524305 VIF589826:VIF589841 VIF655362:VIF655377 VIF720898:VIF720913 VIF786434:VIF786449 VIF851970:VIF851985 VIF917506:VIF917521 VIF983042:VIF983057 VSB18:VSB20 VSB65538:VSB65553 VSB131074:VSB131089 VSB196610:VSB196625 VSB262146:VSB262161 VSB327682:VSB327697 VSB393218:VSB393233 VSB458754:VSB458769 VSB524290:VSB524305 VSB589826:VSB589841 VSB655362:VSB655377 VSB720898:VSB720913 VSB786434:VSB786449 VSB851970:VSB851985 VSB917506:VSB917521 VSB983042:VSB983057 WBX18:WBX20 WBX65538:WBX65553 WBX131074:WBX131089 WBX196610:WBX196625 WBX262146:WBX262161 WBX327682:WBX327697 WBX393218:WBX393233 WBX458754:WBX458769 WBX524290:WBX524305 WBX589826:WBX589841 WBX655362:WBX655377 WBX720898:WBX720913 WBX786434:WBX786449 WBX851970:WBX851985 WBX917506:WBX917521 WBX983042:WBX983057 WLT18:WLT20 WLT65538:WLT65553 WLT131074:WLT131089 WLT196610:WLT196625 WLT262146:WLT262161 WLT327682:WLT327697 WLT393218:WLT393233 WLT458754:WLT458769 WLT524290:WLT524305 WLT589826:WLT589841 WLT655362:WLT655377 WLT720898:WLT720913 WLT786434:WLT786449 WLT851970:WLT851985 WLT917506:WLT917521 WLT983042:WLT983057 WVP18:WVP20 WVP65538:WVP65553 WVP131074:WVP131089 WVP196610:WVP196625 WVP262146:WVP262161 WVP327682:WVP327697 WVP393218:WVP393233 WVP458754:WVP458769 WVP524290:WVP524305 WVP589826:WVP589841 WVP655362:WVP655377 WVP720898:WVP720913 WVP786434:WVP786449 WVP851970:WVP851985 WVP917506:WVP917521 WVP983042:WVP983057">
      <formula1>"正向指标,反向指标"</formula1>
    </dataValidation>
    <dataValidation type="list" allowBlank="1" showInputMessage="1" showErrorMessage="1" sqref="C65545:C65548 C131081:C131084 C196617:C196620 C262153:C262156 C327689:C327692 C393225:C393228 C458761:C458764 C524297:C524300 C589833:C589836 C655369:C655372 C720905:C720908 C786441:C786444 C851977:C851980 C917513:C917516 C983049:C983052 IX65545:IX65548 IX131081:IX131084 IX196617:IX196620 IX262153:IX262156 IX327689:IX327692 IX393225:IX393228 IX458761:IX458764 IX524297:IX524300 IX589833:IX589836 IX655369:IX655372 IX720905:IX720908 IX786441:IX786444 IX851977:IX851980 IX917513:IX917516 IX983049:IX983052 ST65545:ST65548 ST131081:ST131084 ST196617:ST196620 ST262153:ST262156 ST327689:ST327692 ST393225:ST393228 ST458761:ST458764 ST524297:ST524300 ST589833:ST589836 ST655369:ST655372 ST720905:ST720908 ST786441:ST786444 ST851977:ST851980 ST917513:ST917516 ST983049:ST983052 ACP65545:ACP65548 ACP131081:ACP131084 ACP196617:ACP196620 ACP262153:ACP262156 ACP327689:ACP327692 ACP393225:ACP393228 ACP458761:ACP458764 ACP524297:ACP524300 ACP589833:ACP589836 ACP655369:ACP655372 ACP720905:ACP720908 ACP786441:ACP786444 ACP851977:ACP851980 ACP917513:ACP917516 ACP983049:ACP983052 AML65545:AML65548 AML131081:AML131084 AML196617:AML196620 AML262153:AML262156 AML327689:AML327692 AML393225:AML393228 AML458761:AML458764 AML524297:AML524300 AML589833:AML589836 AML655369:AML655372 AML720905:AML720908 AML786441:AML786444 AML851977:AML851980 AML917513:AML917516 AML983049:AML983052 AWH65545:AWH65548 AWH131081:AWH131084 AWH196617:AWH196620 AWH262153:AWH262156 AWH327689:AWH327692 AWH393225:AWH393228 AWH458761:AWH458764 AWH524297:AWH524300 AWH589833:AWH589836 AWH655369:AWH655372 AWH720905:AWH720908 AWH786441:AWH786444 AWH851977:AWH851980 AWH917513:AWH917516 AWH983049:AWH983052 BGD65545:BGD65548 BGD131081:BGD131084 BGD196617:BGD196620 BGD262153:BGD262156 BGD327689:BGD327692 BGD393225:BGD393228 BGD458761:BGD458764 BGD524297:BGD524300 BGD589833:BGD589836 BGD655369:BGD655372 BGD720905:BGD720908 BGD786441:BGD786444 BGD851977:BGD851980 BGD917513:BGD917516 BGD983049:BGD983052 BPZ65545:BPZ65548 BPZ131081:BPZ131084 BPZ196617:BPZ196620 BPZ262153:BPZ262156 BPZ327689:BPZ327692 BPZ393225:BPZ393228 BPZ458761:BPZ458764 BPZ524297:BPZ524300 BPZ589833:BPZ589836 BPZ655369:BPZ655372 BPZ720905:BPZ720908 BPZ786441:BPZ786444 BPZ851977:BPZ851980 BPZ917513:BPZ917516 BPZ983049:BPZ983052 BZV65545:BZV65548 BZV131081:BZV131084 BZV196617:BZV196620 BZV262153:BZV262156 BZV327689:BZV327692 BZV393225:BZV393228 BZV458761:BZV458764 BZV524297:BZV524300 BZV589833:BZV589836 BZV655369:BZV655372 BZV720905:BZV720908 BZV786441:BZV786444 BZV851977:BZV851980 BZV917513:BZV917516 BZV983049:BZV983052 CJR65545:CJR65548 CJR131081:CJR131084 CJR196617:CJR196620 CJR262153:CJR262156 CJR327689:CJR327692 CJR393225:CJR393228 CJR458761:CJR458764 CJR524297:CJR524300 CJR589833:CJR589836 CJR655369:CJR655372 CJR720905:CJR720908 CJR786441:CJR786444 CJR851977:CJR851980 CJR917513:CJR917516 CJR983049:CJR983052 CTN65545:CTN65548 CTN131081:CTN131084 CTN196617:CTN196620 CTN262153:CTN262156 CTN327689:CTN327692 CTN393225:CTN393228 CTN458761:CTN458764 CTN524297:CTN524300 CTN589833:CTN589836 CTN655369:CTN655372 CTN720905:CTN720908 CTN786441:CTN786444 CTN851977:CTN851980 CTN917513:CTN917516 CTN983049:CTN983052 DDJ65545:DDJ65548 DDJ131081:DDJ131084 DDJ196617:DDJ196620 DDJ262153:DDJ262156 DDJ327689:DDJ327692 DDJ393225:DDJ393228 DDJ458761:DDJ458764 DDJ524297:DDJ524300 DDJ589833:DDJ589836 DDJ655369:DDJ655372 DDJ720905:DDJ720908 DDJ786441:DDJ786444 DDJ851977:DDJ851980 DDJ917513:DDJ917516 DDJ983049:DDJ983052 DNF65545:DNF65548 DNF131081:DNF131084 DNF196617:DNF196620 DNF262153:DNF262156 DNF327689:DNF327692 DNF393225:DNF393228 DNF458761:DNF458764 DNF524297:DNF524300 DNF589833:DNF589836 DNF655369:DNF655372 DNF720905:DNF720908 DNF786441:DNF786444 DNF851977:DNF851980 DNF917513:DNF917516 DNF983049:DNF983052 DXB65545:DXB65548 DXB131081:DXB131084 DXB196617:DXB196620 DXB262153:DXB262156 DXB327689:DXB327692 DXB393225:DXB393228 DXB458761:DXB458764 DXB524297:DXB524300 DXB589833:DXB589836 DXB655369:DXB655372 DXB720905:DXB720908 DXB786441:DXB786444 DXB851977:DXB851980 DXB917513:DXB917516 DXB983049:DXB983052 EGX65545:EGX65548 EGX131081:EGX131084 EGX196617:EGX196620 EGX262153:EGX262156 EGX327689:EGX327692 EGX393225:EGX393228 EGX458761:EGX458764 EGX524297:EGX524300 EGX589833:EGX589836 EGX655369:EGX655372 EGX720905:EGX720908 EGX786441:EGX786444 EGX851977:EGX851980 EGX917513:EGX917516 EGX983049:EGX983052 EQT65545:EQT65548 EQT131081:EQT131084 EQT196617:EQT196620 EQT262153:EQT262156 EQT327689:EQT327692 EQT393225:EQT393228 EQT458761:EQT458764 EQT524297:EQT524300 EQT589833:EQT589836 EQT655369:EQT655372 EQT720905:EQT720908 EQT786441:EQT786444 EQT851977:EQT851980 EQT917513:EQT917516 EQT983049:EQT983052 FAP65545:FAP65548 FAP131081:FAP131084 FAP196617:FAP196620 FAP262153:FAP262156 FAP327689:FAP327692 FAP393225:FAP393228 FAP458761:FAP458764 FAP524297:FAP524300 FAP589833:FAP589836 FAP655369:FAP655372 FAP720905:FAP720908 FAP786441:FAP786444 FAP851977:FAP851980 FAP917513:FAP917516 FAP983049:FAP983052 FKL65545:FKL65548 FKL131081:FKL131084 FKL196617:FKL196620 FKL262153:FKL262156 FKL327689:FKL327692 FKL393225:FKL393228 FKL458761:FKL458764 FKL524297:FKL524300 FKL589833:FKL589836 FKL655369:FKL655372 FKL720905:FKL720908 FKL786441:FKL786444 FKL851977:FKL851980 FKL917513:FKL917516 FKL983049:FKL983052 FUH65545:FUH65548 FUH131081:FUH131084 FUH196617:FUH196620 FUH262153:FUH262156 FUH327689:FUH327692 FUH393225:FUH393228 FUH458761:FUH458764 FUH524297:FUH524300 FUH589833:FUH589836 FUH655369:FUH655372 FUH720905:FUH720908 FUH786441:FUH786444 FUH851977:FUH851980 FUH917513:FUH917516 FUH983049:FUH983052 GED65545:GED65548 GED131081:GED131084 GED196617:GED196620 GED262153:GED262156 GED327689:GED327692 GED393225:GED393228 GED458761:GED458764 GED524297:GED524300 GED589833:GED589836 GED655369:GED655372 GED720905:GED720908 GED786441:GED786444 GED851977:GED851980 GED917513:GED917516 GED983049:GED983052 GNZ65545:GNZ65548 GNZ131081:GNZ131084 GNZ196617:GNZ196620 GNZ262153:GNZ262156 GNZ327689:GNZ327692 GNZ393225:GNZ393228 GNZ458761:GNZ458764 GNZ524297:GNZ524300 GNZ589833:GNZ589836 GNZ655369:GNZ655372 GNZ720905:GNZ720908 GNZ786441:GNZ786444 GNZ851977:GNZ851980 GNZ917513:GNZ917516 GNZ983049:GNZ983052 GXV65545:GXV65548 GXV131081:GXV131084 GXV196617:GXV196620 GXV262153:GXV262156 GXV327689:GXV327692 GXV393225:GXV393228 GXV458761:GXV458764 GXV524297:GXV524300 GXV589833:GXV589836 GXV655369:GXV655372 GXV720905:GXV720908 GXV786441:GXV786444 GXV851977:GXV851980 GXV917513:GXV917516 GXV983049:GXV983052 HHR65545:HHR65548 HHR131081:HHR131084 HHR196617:HHR196620 HHR262153:HHR262156 HHR327689:HHR327692 HHR393225:HHR393228 HHR458761:HHR458764 HHR524297:HHR524300 HHR589833:HHR589836 HHR655369:HHR655372 HHR720905:HHR720908 HHR786441:HHR786444 HHR851977:HHR851980 HHR917513:HHR917516 HHR983049:HHR983052 HRN65545:HRN65548 HRN131081:HRN131084 HRN196617:HRN196620 HRN262153:HRN262156 HRN327689:HRN327692 HRN393225:HRN393228 HRN458761:HRN458764 HRN524297:HRN524300 HRN589833:HRN589836 HRN655369:HRN655372 HRN720905:HRN720908 HRN786441:HRN786444 HRN851977:HRN851980 HRN917513:HRN917516 HRN983049:HRN983052 IBJ65545:IBJ65548 IBJ131081:IBJ131084 IBJ196617:IBJ196620 IBJ262153:IBJ262156 IBJ327689:IBJ327692 IBJ393225:IBJ393228 IBJ458761:IBJ458764 IBJ524297:IBJ524300 IBJ589833:IBJ589836 IBJ655369:IBJ655372 IBJ720905:IBJ720908 IBJ786441:IBJ786444 IBJ851977:IBJ851980 IBJ917513:IBJ917516 IBJ983049:IBJ983052 ILF65545:ILF65548 ILF131081:ILF131084 ILF196617:ILF196620 ILF262153:ILF262156 ILF327689:ILF327692 ILF393225:ILF393228 ILF458761:ILF458764 ILF524297:ILF524300 ILF589833:ILF589836 ILF655369:ILF655372 ILF720905:ILF720908 ILF786441:ILF786444 ILF851977:ILF851980 ILF917513:ILF917516 ILF983049:ILF983052 IVB65545:IVB65548 IVB131081:IVB131084 IVB196617:IVB196620 IVB262153:IVB262156 IVB327689:IVB327692 IVB393225:IVB393228 IVB458761:IVB458764 IVB524297:IVB524300 IVB589833:IVB589836 IVB655369:IVB655372 IVB720905:IVB720908 IVB786441:IVB786444 IVB851977:IVB851980 IVB917513:IVB917516 IVB983049:IVB983052 JEX65545:JEX65548 JEX131081:JEX131084 JEX196617:JEX196620 JEX262153:JEX262156 JEX327689:JEX327692 JEX393225:JEX393228 JEX458761:JEX458764 JEX524297:JEX524300 JEX589833:JEX589836 JEX655369:JEX655372 JEX720905:JEX720908 JEX786441:JEX786444 JEX851977:JEX851980 JEX917513:JEX917516 JEX983049:JEX983052 JOT65545:JOT65548 JOT131081:JOT131084 JOT196617:JOT196620 JOT262153:JOT262156 JOT327689:JOT327692 JOT393225:JOT393228 JOT458761:JOT458764 JOT524297:JOT524300 JOT589833:JOT589836 JOT655369:JOT655372 JOT720905:JOT720908 JOT786441:JOT786444 JOT851977:JOT851980 JOT917513:JOT917516 JOT983049:JOT983052 JYP65545:JYP65548 JYP131081:JYP131084 JYP196617:JYP196620 JYP262153:JYP262156 JYP327689:JYP327692 JYP393225:JYP393228 JYP458761:JYP458764 JYP524297:JYP524300 JYP589833:JYP589836 JYP655369:JYP655372 JYP720905:JYP720908 JYP786441:JYP786444 JYP851977:JYP851980 JYP917513:JYP917516 JYP983049:JYP983052 KIL65545:KIL65548 KIL131081:KIL131084 KIL196617:KIL196620 KIL262153:KIL262156 KIL327689:KIL327692 KIL393225:KIL393228 KIL458761:KIL458764 KIL524297:KIL524300 KIL589833:KIL589836 KIL655369:KIL655372 KIL720905:KIL720908 KIL786441:KIL786444 KIL851977:KIL851980 KIL917513:KIL917516 KIL983049:KIL983052 KSH65545:KSH65548 KSH131081:KSH131084 KSH196617:KSH196620 KSH262153:KSH262156 KSH327689:KSH327692 KSH393225:KSH393228 KSH458761:KSH458764 KSH524297:KSH524300 KSH589833:KSH589836 KSH655369:KSH655372 KSH720905:KSH720908 KSH786441:KSH786444 KSH851977:KSH851980 KSH917513:KSH917516 KSH983049:KSH983052 LCD65545:LCD65548 LCD131081:LCD131084 LCD196617:LCD196620 LCD262153:LCD262156 LCD327689:LCD327692 LCD393225:LCD393228 LCD458761:LCD458764 LCD524297:LCD524300 LCD589833:LCD589836 LCD655369:LCD655372 LCD720905:LCD720908 LCD786441:LCD786444 LCD851977:LCD851980 LCD917513:LCD917516 LCD983049:LCD983052 LLZ65545:LLZ65548 LLZ131081:LLZ131084 LLZ196617:LLZ196620 LLZ262153:LLZ262156 LLZ327689:LLZ327692 LLZ393225:LLZ393228 LLZ458761:LLZ458764 LLZ524297:LLZ524300 LLZ589833:LLZ589836 LLZ655369:LLZ655372 LLZ720905:LLZ720908 LLZ786441:LLZ786444 LLZ851977:LLZ851980 LLZ917513:LLZ917516 LLZ983049:LLZ983052 LVV65545:LVV65548 LVV131081:LVV131084 LVV196617:LVV196620 LVV262153:LVV262156 LVV327689:LVV327692 LVV393225:LVV393228 LVV458761:LVV458764 LVV524297:LVV524300 LVV589833:LVV589836 LVV655369:LVV655372 LVV720905:LVV720908 LVV786441:LVV786444 LVV851977:LVV851980 LVV917513:LVV917516 LVV983049:LVV983052 MFR65545:MFR65548 MFR131081:MFR131084 MFR196617:MFR196620 MFR262153:MFR262156 MFR327689:MFR327692 MFR393225:MFR393228 MFR458761:MFR458764 MFR524297:MFR524300 MFR589833:MFR589836 MFR655369:MFR655372 MFR720905:MFR720908 MFR786441:MFR786444 MFR851977:MFR851980 MFR917513:MFR917516 MFR983049:MFR983052 MPN65545:MPN65548 MPN131081:MPN131084 MPN196617:MPN196620 MPN262153:MPN262156 MPN327689:MPN327692 MPN393225:MPN393228 MPN458761:MPN458764 MPN524297:MPN524300 MPN589833:MPN589836 MPN655369:MPN655372 MPN720905:MPN720908 MPN786441:MPN786444 MPN851977:MPN851980 MPN917513:MPN917516 MPN983049:MPN983052 MZJ65545:MZJ65548 MZJ131081:MZJ131084 MZJ196617:MZJ196620 MZJ262153:MZJ262156 MZJ327689:MZJ327692 MZJ393225:MZJ393228 MZJ458761:MZJ458764 MZJ524297:MZJ524300 MZJ589833:MZJ589836 MZJ655369:MZJ655372 MZJ720905:MZJ720908 MZJ786441:MZJ786444 MZJ851977:MZJ851980 MZJ917513:MZJ917516 MZJ983049:MZJ983052 NJF65545:NJF65548 NJF131081:NJF131084 NJF196617:NJF196620 NJF262153:NJF262156 NJF327689:NJF327692 NJF393225:NJF393228 NJF458761:NJF458764 NJF524297:NJF524300 NJF589833:NJF589836 NJF655369:NJF655372 NJF720905:NJF720908 NJF786441:NJF786444 NJF851977:NJF851980 NJF917513:NJF917516 NJF983049:NJF983052 NTB65545:NTB65548 NTB131081:NTB131084 NTB196617:NTB196620 NTB262153:NTB262156 NTB327689:NTB327692 NTB393225:NTB393228 NTB458761:NTB458764 NTB524297:NTB524300 NTB589833:NTB589836 NTB655369:NTB655372 NTB720905:NTB720908 NTB786441:NTB786444 NTB851977:NTB851980 NTB917513:NTB917516 NTB983049:NTB983052 OCX65545:OCX65548 OCX131081:OCX131084 OCX196617:OCX196620 OCX262153:OCX262156 OCX327689:OCX327692 OCX393225:OCX393228 OCX458761:OCX458764 OCX524297:OCX524300 OCX589833:OCX589836 OCX655369:OCX655372 OCX720905:OCX720908 OCX786441:OCX786444 OCX851977:OCX851980 OCX917513:OCX917516 OCX983049:OCX983052 OMT65545:OMT65548 OMT131081:OMT131084 OMT196617:OMT196620 OMT262153:OMT262156 OMT327689:OMT327692 OMT393225:OMT393228 OMT458761:OMT458764 OMT524297:OMT524300 OMT589833:OMT589836 OMT655369:OMT655372 OMT720905:OMT720908 OMT786441:OMT786444 OMT851977:OMT851980 OMT917513:OMT917516 OMT983049:OMT983052 OWP65545:OWP65548 OWP131081:OWP131084 OWP196617:OWP196620 OWP262153:OWP262156 OWP327689:OWP327692 OWP393225:OWP393228 OWP458761:OWP458764 OWP524297:OWP524300 OWP589833:OWP589836 OWP655369:OWP655372 OWP720905:OWP720908 OWP786441:OWP786444 OWP851977:OWP851980 OWP917513:OWP917516 OWP983049:OWP983052 PGL65545:PGL65548 PGL131081:PGL131084 PGL196617:PGL196620 PGL262153:PGL262156 PGL327689:PGL327692 PGL393225:PGL393228 PGL458761:PGL458764 PGL524297:PGL524300 PGL589833:PGL589836 PGL655369:PGL655372 PGL720905:PGL720908 PGL786441:PGL786444 PGL851977:PGL851980 PGL917513:PGL917516 PGL983049:PGL983052 PQH65545:PQH65548 PQH131081:PQH131084 PQH196617:PQH196620 PQH262153:PQH262156 PQH327689:PQH327692 PQH393225:PQH393228 PQH458761:PQH458764 PQH524297:PQH524300 PQH589833:PQH589836 PQH655369:PQH655372 PQH720905:PQH720908 PQH786441:PQH786444 PQH851977:PQH851980 PQH917513:PQH917516 PQH983049:PQH983052 QAD65545:QAD65548 QAD131081:QAD131084 QAD196617:QAD196620 QAD262153:QAD262156 QAD327689:QAD327692 QAD393225:QAD393228 QAD458761:QAD458764 QAD524297:QAD524300 QAD589833:QAD589836 QAD655369:QAD655372 QAD720905:QAD720908 QAD786441:QAD786444 QAD851977:QAD851980 QAD917513:QAD917516 QAD983049:QAD983052 QJZ65545:QJZ65548 QJZ131081:QJZ131084 QJZ196617:QJZ196620 QJZ262153:QJZ262156 QJZ327689:QJZ327692 QJZ393225:QJZ393228 QJZ458761:QJZ458764 QJZ524297:QJZ524300 QJZ589833:QJZ589836 QJZ655369:QJZ655372 QJZ720905:QJZ720908 QJZ786441:QJZ786444 QJZ851977:QJZ851980 QJZ917513:QJZ917516 QJZ983049:QJZ983052 QTV65545:QTV65548 QTV131081:QTV131084 QTV196617:QTV196620 QTV262153:QTV262156 QTV327689:QTV327692 QTV393225:QTV393228 QTV458761:QTV458764 QTV524297:QTV524300 QTV589833:QTV589836 QTV655369:QTV655372 QTV720905:QTV720908 QTV786441:QTV786444 QTV851977:QTV851980 QTV917513:QTV917516 QTV983049:QTV983052 RDR65545:RDR65548 RDR131081:RDR131084 RDR196617:RDR196620 RDR262153:RDR262156 RDR327689:RDR327692 RDR393225:RDR393228 RDR458761:RDR458764 RDR524297:RDR524300 RDR589833:RDR589836 RDR655369:RDR655372 RDR720905:RDR720908 RDR786441:RDR786444 RDR851977:RDR851980 RDR917513:RDR917516 RDR983049:RDR983052 RNN65545:RNN65548 RNN131081:RNN131084 RNN196617:RNN196620 RNN262153:RNN262156 RNN327689:RNN327692 RNN393225:RNN393228 RNN458761:RNN458764 RNN524297:RNN524300 RNN589833:RNN589836 RNN655369:RNN655372 RNN720905:RNN720908 RNN786441:RNN786444 RNN851977:RNN851980 RNN917513:RNN917516 RNN983049:RNN983052 RXJ65545:RXJ65548 RXJ131081:RXJ131084 RXJ196617:RXJ196620 RXJ262153:RXJ262156 RXJ327689:RXJ327692 RXJ393225:RXJ393228 RXJ458761:RXJ458764 RXJ524297:RXJ524300 RXJ589833:RXJ589836 RXJ655369:RXJ655372 RXJ720905:RXJ720908 RXJ786441:RXJ786444 RXJ851977:RXJ851980 RXJ917513:RXJ917516 RXJ983049:RXJ983052 SHF65545:SHF65548 SHF131081:SHF131084 SHF196617:SHF196620 SHF262153:SHF262156 SHF327689:SHF327692 SHF393225:SHF393228 SHF458761:SHF458764 SHF524297:SHF524300 SHF589833:SHF589836 SHF655369:SHF655372 SHF720905:SHF720908 SHF786441:SHF786444 SHF851977:SHF851980 SHF917513:SHF917516 SHF983049:SHF983052 SRB65545:SRB65548 SRB131081:SRB131084 SRB196617:SRB196620 SRB262153:SRB262156 SRB327689:SRB327692 SRB393225:SRB393228 SRB458761:SRB458764 SRB524297:SRB524300 SRB589833:SRB589836 SRB655369:SRB655372 SRB720905:SRB720908 SRB786441:SRB786444 SRB851977:SRB851980 SRB917513:SRB917516 SRB983049:SRB983052 TAX65545:TAX65548 TAX131081:TAX131084 TAX196617:TAX196620 TAX262153:TAX262156 TAX327689:TAX327692 TAX393225:TAX393228 TAX458761:TAX458764 TAX524297:TAX524300 TAX589833:TAX589836 TAX655369:TAX655372 TAX720905:TAX720908 TAX786441:TAX786444 TAX851977:TAX851980 TAX917513:TAX917516 TAX983049:TAX983052 TKT65545:TKT65548 TKT131081:TKT131084 TKT196617:TKT196620 TKT262153:TKT262156 TKT327689:TKT327692 TKT393225:TKT393228 TKT458761:TKT458764 TKT524297:TKT524300 TKT589833:TKT589836 TKT655369:TKT655372 TKT720905:TKT720908 TKT786441:TKT786444 TKT851977:TKT851980 TKT917513:TKT917516 TKT983049:TKT983052 TUP65545:TUP65548 TUP131081:TUP131084 TUP196617:TUP196620 TUP262153:TUP262156 TUP327689:TUP327692 TUP393225:TUP393228 TUP458761:TUP458764 TUP524297:TUP524300 TUP589833:TUP589836 TUP655369:TUP655372 TUP720905:TUP720908 TUP786441:TUP786444 TUP851977:TUP851980 TUP917513:TUP917516 TUP983049:TUP983052 UEL65545:UEL65548 UEL131081:UEL131084 UEL196617:UEL196620 UEL262153:UEL262156 UEL327689:UEL327692 UEL393225:UEL393228 UEL458761:UEL458764 UEL524297:UEL524300 UEL589833:UEL589836 UEL655369:UEL655372 UEL720905:UEL720908 UEL786441:UEL786444 UEL851977:UEL851980 UEL917513:UEL917516 UEL983049:UEL983052 UOH65545:UOH65548 UOH131081:UOH131084 UOH196617:UOH196620 UOH262153:UOH262156 UOH327689:UOH327692 UOH393225:UOH393228 UOH458761:UOH458764 UOH524297:UOH524300 UOH589833:UOH589836 UOH655369:UOH655372 UOH720905:UOH720908 UOH786441:UOH786444 UOH851977:UOH851980 UOH917513:UOH917516 UOH983049:UOH983052 UYD65545:UYD65548 UYD131081:UYD131084 UYD196617:UYD196620 UYD262153:UYD262156 UYD327689:UYD327692 UYD393225:UYD393228 UYD458761:UYD458764 UYD524297:UYD524300 UYD589833:UYD589836 UYD655369:UYD655372 UYD720905:UYD720908 UYD786441:UYD786444 UYD851977:UYD851980 UYD917513:UYD917516 UYD983049:UYD983052 VHZ65545:VHZ65548 VHZ131081:VHZ131084 VHZ196617:VHZ196620 VHZ262153:VHZ262156 VHZ327689:VHZ327692 VHZ393225:VHZ393228 VHZ458761:VHZ458764 VHZ524297:VHZ524300 VHZ589833:VHZ589836 VHZ655369:VHZ655372 VHZ720905:VHZ720908 VHZ786441:VHZ786444 VHZ851977:VHZ851980 VHZ917513:VHZ917516 VHZ983049:VHZ983052 VRV65545:VRV65548 VRV131081:VRV131084 VRV196617:VRV196620 VRV262153:VRV262156 VRV327689:VRV327692 VRV393225:VRV393228 VRV458761:VRV458764 VRV524297:VRV524300 VRV589833:VRV589836 VRV655369:VRV655372 VRV720905:VRV720908 VRV786441:VRV786444 VRV851977:VRV851980 VRV917513:VRV917516 VRV983049:VRV983052 WBR65545:WBR65548 WBR131081:WBR131084 WBR196617:WBR196620 WBR262153:WBR262156 WBR327689:WBR327692 WBR393225:WBR393228 WBR458761:WBR458764 WBR524297:WBR524300 WBR589833:WBR589836 WBR655369:WBR655372 WBR720905:WBR720908 WBR786441:WBR786444 WBR851977:WBR851980 WBR917513:WBR917516 WBR983049:WBR983052 WLN65545:WLN65548 WLN131081:WLN131084 WLN196617:WLN196620 WLN262153:WLN262156 WLN327689:WLN327692 WLN393225:WLN393228 WLN458761:WLN458764 WLN524297:WLN524300 WLN589833:WLN589836 WLN655369:WLN655372 WLN720905:WLN720908 WLN786441:WLN786444 WLN851977:WLN851980 WLN917513:WLN917516 WLN983049:WLN983052 WVJ65545:WVJ65548 WVJ131081:WVJ131084 WVJ196617:WVJ196620 WVJ262153:WVJ262156 WVJ327689:WVJ327692 WVJ393225:WVJ393228 WVJ458761:WVJ458764 WVJ524297:WVJ524300 WVJ589833:WVJ589836 WVJ655369:WVJ655372 WVJ720905:WVJ720908 WVJ786441:WVJ786444 WVJ851977:WVJ851980 WVJ917513:WVJ917516 WVJ983049:WVJ983052">
      <formula1>"数量指标,质量指标,时效指标,经济成本指标,社会成本指标,生态环境成本,经济效益指标,社会效益+$A$13指标,生态效益指标,可持续影响指标,服务对象满意度指标"</formula1>
    </dataValidation>
  </dataValidations>
  <pageMargins left="0.707638888888889" right="0.707638888888889" top="0.747916666666667" bottom="0.747916666666667" header="0.313888888888889" footer="0.313888888888889"/>
  <pageSetup paperSize="9" scale="9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7" workbookViewId="0">
      <selection activeCell="I12" sqref="I12:I27"/>
    </sheetView>
  </sheetViews>
  <sheetFormatPr defaultColWidth="8.63333333333333" defaultRowHeight="17.45" customHeight="1"/>
  <cols>
    <col min="1" max="1" width="8.13333333333333" style="2" customWidth="1"/>
    <col min="2" max="2" width="13.25" style="2" customWidth="1"/>
    <col min="3" max="3" width="5.25" style="2" hidden="1" customWidth="1"/>
    <col min="4" max="5" width="8.13333333333333" style="2" customWidth="1"/>
    <col min="6" max="6" width="13.5" style="2" customWidth="1"/>
    <col min="7" max="10" width="8.13333333333333" style="2" customWidth="1"/>
    <col min="11" max="16384" width="8.63333333333333" style="2"/>
  </cols>
  <sheetData>
    <row r="1" ht="10.5" customHeight="1" spans="1:1">
      <c r="A1" s="3"/>
    </row>
    <row r="2" ht="18" customHeight="1" spans="1:10">
      <c r="A2" s="4" t="s">
        <v>188</v>
      </c>
      <c r="B2" s="5"/>
      <c r="C2" s="5"/>
      <c r="D2" s="5"/>
      <c r="E2" s="5"/>
      <c r="F2" s="5"/>
      <c r="G2" s="5"/>
      <c r="H2" s="5"/>
      <c r="I2" s="5"/>
      <c r="J2" s="5"/>
    </row>
    <row r="3" ht="11.25" customHeight="1" spans="1:10">
      <c r="A3" s="6" t="s">
        <v>189</v>
      </c>
      <c r="B3" s="7"/>
      <c r="C3" s="7"/>
      <c r="D3" s="7"/>
      <c r="E3" s="7"/>
      <c r="F3" s="7"/>
      <c r="G3" s="7"/>
      <c r="H3" s="7"/>
      <c r="I3" s="7"/>
      <c r="J3" s="7"/>
    </row>
    <row r="4" ht="15" customHeight="1" spans="1:10">
      <c r="A4" s="8" t="s">
        <v>190</v>
      </c>
      <c r="B4" s="8"/>
      <c r="C4" s="8"/>
      <c r="D4" s="8"/>
      <c r="E4" s="8"/>
      <c r="F4" s="56" t="s">
        <v>191</v>
      </c>
      <c r="G4" s="56"/>
      <c r="H4" s="56"/>
      <c r="I4" s="56"/>
      <c r="J4" s="56"/>
    </row>
    <row r="5" customHeight="1" spans="1:10">
      <c r="A5" s="9" t="s">
        <v>150</v>
      </c>
      <c r="B5" s="9"/>
      <c r="C5" s="9"/>
      <c r="D5" s="9"/>
      <c r="E5" s="9"/>
      <c r="F5" s="9"/>
      <c r="G5" s="9"/>
      <c r="H5" s="9"/>
      <c r="I5" s="9"/>
      <c r="J5" s="9"/>
    </row>
    <row r="6" s="1" customFormat="1" customHeight="1" spans="1:10">
      <c r="A6" s="10" t="s">
        <v>5</v>
      </c>
      <c r="B6" s="10"/>
      <c r="C6" s="10" t="s">
        <v>162</v>
      </c>
      <c r="D6" s="10"/>
      <c r="E6" s="10"/>
      <c r="F6" s="10"/>
      <c r="G6" s="10"/>
      <c r="H6" s="10"/>
      <c r="I6" s="10"/>
      <c r="J6" s="10"/>
    </row>
    <row r="7" s="1" customFormat="1" ht="26" customHeight="1" spans="1:10">
      <c r="A7" s="10" t="s">
        <v>7</v>
      </c>
      <c r="B7" s="10"/>
      <c r="C7" s="47" t="s">
        <v>163</v>
      </c>
      <c r="D7" s="47"/>
      <c r="E7" s="47"/>
      <c r="F7" s="10" t="s">
        <v>192</v>
      </c>
      <c r="G7" s="10"/>
      <c r="H7" s="48" t="s">
        <v>164</v>
      </c>
      <c r="I7" s="48"/>
      <c r="J7" s="48"/>
    </row>
    <row r="8" s="1" customFormat="1" ht="15.75" customHeight="1" spans="1:10">
      <c r="A8" s="10" t="s">
        <v>10</v>
      </c>
      <c r="B8" s="10"/>
      <c r="C8" s="10" t="s">
        <v>165</v>
      </c>
      <c r="D8" s="10"/>
      <c r="E8" s="10"/>
      <c r="F8" s="10" t="s">
        <v>12</v>
      </c>
      <c r="G8" s="10"/>
      <c r="H8" s="48" t="s">
        <v>166</v>
      </c>
      <c r="I8" s="48"/>
      <c r="J8" s="48"/>
    </row>
    <row r="9" s="1" customFormat="1" customHeight="1" spans="1:10">
      <c r="A9" s="9" t="s">
        <v>72</v>
      </c>
      <c r="B9" s="9"/>
      <c r="C9" s="9"/>
      <c r="D9" s="9"/>
      <c r="E9" s="9"/>
      <c r="F9" s="9"/>
      <c r="G9" s="9"/>
      <c r="H9" s="9"/>
      <c r="I9" s="9"/>
      <c r="J9" s="9"/>
    </row>
    <row r="10" customHeight="1" spans="1:10">
      <c r="A10" s="11" t="s">
        <v>73</v>
      </c>
      <c r="B10" s="11"/>
      <c r="C10" s="11"/>
      <c r="D10" s="11" t="s">
        <v>74</v>
      </c>
      <c r="E10" s="11"/>
      <c r="F10" s="11"/>
      <c r="G10" s="11"/>
      <c r="H10" s="11" t="s">
        <v>75</v>
      </c>
      <c r="I10" s="11"/>
      <c r="J10" s="10" t="s">
        <v>76</v>
      </c>
    </row>
    <row r="11" customHeight="1" spans="1:10">
      <c r="A11" s="11" t="s">
        <v>77</v>
      </c>
      <c r="B11" s="11"/>
      <c r="C11" s="11"/>
      <c r="D11" s="11" t="s">
        <v>78</v>
      </c>
      <c r="E11" s="11"/>
      <c r="F11" s="11"/>
      <c r="G11" s="11" t="s">
        <v>79</v>
      </c>
      <c r="H11" s="11" t="s">
        <v>80</v>
      </c>
      <c r="I11" s="11" t="s">
        <v>81</v>
      </c>
      <c r="J11" s="10"/>
    </row>
    <row r="12" ht="22.5" customHeight="1" spans="1:10">
      <c r="A12" s="11" t="s">
        <v>82</v>
      </c>
      <c r="B12" s="11" t="s">
        <v>83</v>
      </c>
      <c r="C12" s="11"/>
      <c r="D12" s="12" t="s">
        <v>84</v>
      </c>
      <c r="E12" s="12"/>
      <c r="F12" s="12"/>
      <c r="G12" s="50">
        <v>5</v>
      </c>
      <c r="H12" s="50">
        <v>5</v>
      </c>
      <c r="I12" s="50">
        <v>5</v>
      </c>
      <c r="J12" s="11"/>
    </row>
    <row r="13" ht="30.75" customHeight="1" spans="1:10">
      <c r="A13" s="11"/>
      <c r="B13" s="11"/>
      <c r="C13" s="11"/>
      <c r="D13" s="12" t="s">
        <v>85</v>
      </c>
      <c r="E13" s="12"/>
      <c r="F13" s="12"/>
      <c r="G13" s="50">
        <v>5</v>
      </c>
      <c r="H13" s="50">
        <v>5</v>
      </c>
      <c r="I13" s="50">
        <v>5</v>
      </c>
      <c r="J13" s="11"/>
    </row>
    <row r="14" ht="35.25" customHeight="1" spans="1:10">
      <c r="A14" s="11"/>
      <c r="B14" s="11" t="s">
        <v>86</v>
      </c>
      <c r="C14" s="11"/>
      <c r="D14" s="12" t="s">
        <v>87</v>
      </c>
      <c r="E14" s="12"/>
      <c r="F14" s="12"/>
      <c r="G14" s="50">
        <v>8</v>
      </c>
      <c r="H14" s="50">
        <v>7</v>
      </c>
      <c r="I14" s="50">
        <v>7</v>
      </c>
      <c r="J14" s="11"/>
    </row>
    <row r="15" ht="36" customHeight="1" spans="1:10">
      <c r="A15" s="11"/>
      <c r="B15" s="11"/>
      <c r="C15" s="11"/>
      <c r="D15" s="12" t="s">
        <v>88</v>
      </c>
      <c r="E15" s="12"/>
      <c r="F15" s="12"/>
      <c r="G15" s="50">
        <v>5</v>
      </c>
      <c r="H15" s="50">
        <v>5</v>
      </c>
      <c r="I15" s="50">
        <v>5</v>
      </c>
      <c r="J15" s="11"/>
    </row>
    <row r="16" ht="30" customHeight="1" spans="1:10">
      <c r="A16" s="11" t="s">
        <v>89</v>
      </c>
      <c r="B16" s="11" t="s">
        <v>90</v>
      </c>
      <c r="C16" s="11"/>
      <c r="D16" s="12" t="s">
        <v>91</v>
      </c>
      <c r="E16" s="12"/>
      <c r="F16" s="12"/>
      <c r="G16" s="50">
        <v>5</v>
      </c>
      <c r="H16" s="50">
        <v>5</v>
      </c>
      <c r="I16" s="50">
        <v>5</v>
      </c>
      <c r="J16" s="11"/>
    </row>
    <row r="17" ht="30" customHeight="1" spans="1:10">
      <c r="A17" s="11"/>
      <c r="B17" s="11"/>
      <c r="C17" s="11"/>
      <c r="D17" s="12" t="s">
        <v>92</v>
      </c>
      <c r="E17" s="12"/>
      <c r="F17" s="12"/>
      <c r="G17" s="50">
        <v>5</v>
      </c>
      <c r="H17" s="50">
        <v>5</v>
      </c>
      <c r="I17" s="50">
        <v>5</v>
      </c>
      <c r="J17" s="11"/>
    </row>
    <row r="18" ht="33" customHeight="1" spans="1:10">
      <c r="A18" s="11"/>
      <c r="B18" s="11" t="s">
        <v>93</v>
      </c>
      <c r="C18" s="11"/>
      <c r="D18" s="12" t="s">
        <v>94</v>
      </c>
      <c r="E18" s="12"/>
      <c r="F18" s="12"/>
      <c r="G18" s="50">
        <v>9</v>
      </c>
      <c r="H18" s="50">
        <v>7</v>
      </c>
      <c r="I18" s="50">
        <v>7</v>
      </c>
      <c r="J18" s="11"/>
    </row>
    <row r="19" ht="33.75" customHeight="1" spans="1:10">
      <c r="A19" s="11"/>
      <c r="B19" s="11"/>
      <c r="C19" s="11"/>
      <c r="D19" s="12" t="s">
        <v>95</v>
      </c>
      <c r="E19" s="12"/>
      <c r="F19" s="12"/>
      <c r="G19" s="50">
        <v>8</v>
      </c>
      <c r="H19" s="50">
        <v>8</v>
      </c>
      <c r="I19" s="50">
        <v>8</v>
      </c>
      <c r="J19" s="11"/>
    </row>
    <row r="20" ht="30" customHeight="1" spans="1:10">
      <c r="A20" s="11" t="s">
        <v>96</v>
      </c>
      <c r="B20" s="11" t="s">
        <v>97</v>
      </c>
      <c r="C20" s="11"/>
      <c r="D20" s="12" t="s">
        <v>98</v>
      </c>
      <c r="E20" s="12"/>
      <c r="F20" s="12"/>
      <c r="G20" s="50">
        <v>8</v>
      </c>
      <c r="H20" s="50">
        <v>7</v>
      </c>
      <c r="I20" s="50">
        <v>7</v>
      </c>
      <c r="J20" s="11"/>
    </row>
    <row r="21" ht="36" customHeight="1" spans="1:10">
      <c r="A21" s="11"/>
      <c r="B21" s="11"/>
      <c r="C21" s="11"/>
      <c r="D21" s="12" t="s">
        <v>99</v>
      </c>
      <c r="E21" s="12"/>
      <c r="F21" s="12"/>
      <c r="G21" s="50">
        <v>7</v>
      </c>
      <c r="H21" s="50">
        <v>7</v>
      </c>
      <c r="I21" s="50">
        <v>7</v>
      </c>
      <c r="J21" s="11"/>
    </row>
    <row r="22" ht="46.5" customHeight="1" spans="1:10">
      <c r="A22" s="11"/>
      <c r="B22" s="11" t="s">
        <v>100</v>
      </c>
      <c r="C22" s="11"/>
      <c r="D22" s="12" t="s">
        <v>101</v>
      </c>
      <c r="E22" s="12"/>
      <c r="F22" s="12"/>
      <c r="G22" s="50">
        <v>8</v>
      </c>
      <c r="H22" s="50">
        <v>8</v>
      </c>
      <c r="I22" s="50">
        <v>8</v>
      </c>
      <c r="J22" s="11"/>
    </row>
    <row r="23" ht="30" customHeight="1" spans="1:10">
      <c r="A23" s="11"/>
      <c r="B23" s="11"/>
      <c r="C23" s="11"/>
      <c r="D23" s="12" t="s">
        <v>102</v>
      </c>
      <c r="E23" s="12"/>
      <c r="F23" s="12"/>
      <c r="G23" s="50">
        <v>7</v>
      </c>
      <c r="H23" s="50">
        <v>7</v>
      </c>
      <c r="I23" s="50">
        <v>7</v>
      </c>
      <c r="J23" s="11"/>
    </row>
    <row r="24" ht="30" customHeight="1" spans="1:10">
      <c r="A24" s="11" t="s">
        <v>103</v>
      </c>
      <c r="B24" s="11" t="s">
        <v>104</v>
      </c>
      <c r="C24" s="11"/>
      <c r="D24" s="12" t="s">
        <v>105</v>
      </c>
      <c r="E24" s="12"/>
      <c r="F24" s="12"/>
      <c r="G24" s="50">
        <v>5</v>
      </c>
      <c r="H24" s="50">
        <v>5</v>
      </c>
      <c r="I24" s="50">
        <v>5</v>
      </c>
      <c r="J24" s="11"/>
    </row>
    <row r="25" ht="30" customHeight="1" spans="1:10">
      <c r="A25" s="11"/>
      <c r="B25" s="11"/>
      <c r="C25" s="11"/>
      <c r="D25" s="12" t="s">
        <v>106</v>
      </c>
      <c r="E25" s="12"/>
      <c r="F25" s="12"/>
      <c r="G25" s="50">
        <v>5</v>
      </c>
      <c r="H25" s="50">
        <v>5</v>
      </c>
      <c r="I25" s="50">
        <v>5</v>
      </c>
      <c r="J25" s="11"/>
    </row>
    <row r="26" ht="32.25" customHeight="1" spans="1:10">
      <c r="A26" s="11"/>
      <c r="B26" s="11" t="s">
        <v>107</v>
      </c>
      <c r="C26" s="11"/>
      <c r="D26" s="12" t="s">
        <v>108</v>
      </c>
      <c r="E26" s="12"/>
      <c r="F26" s="12"/>
      <c r="G26" s="50">
        <v>5</v>
      </c>
      <c r="H26" s="50">
        <v>5</v>
      </c>
      <c r="I26" s="50">
        <v>5</v>
      </c>
      <c r="J26" s="11"/>
    </row>
    <row r="27" ht="30" customHeight="1" spans="1:10">
      <c r="A27" s="11"/>
      <c r="B27" s="11"/>
      <c r="C27" s="11"/>
      <c r="D27" s="12" t="s">
        <v>109</v>
      </c>
      <c r="E27" s="12"/>
      <c r="F27" s="12"/>
      <c r="G27" s="50">
        <v>5</v>
      </c>
      <c r="H27" s="50">
        <v>5</v>
      </c>
      <c r="I27" s="50">
        <v>5</v>
      </c>
      <c r="J27" s="11"/>
    </row>
    <row r="28" ht="14.25" customHeight="1" spans="1:10">
      <c r="A28" s="11" t="s">
        <v>110</v>
      </c>
      <c r="B28" s="11"/>
      <c r="C28" s="11"/>
      <c r="D28" s="11"/>
      <c r="E28" s="11"/>
      <c r="F28" s="11"/>
      <c r="G28" s="50">
        <f t="shared" ref="G28:I28" si="0">SUM(G12:G27)</f>
        <v>100</v>
      </c>
      <c r="H28" s="50">
        <f t="shared" si="0"/>
        <v>96</v>
      </c>
      <c r="I28" s="14">
        <f t="shared" si="0"/>
        <v>96</v>
      </c>
      <c r="J28" s="11"/>
    </row>
    <row r="29" ht="18.75" customHeight="1" spans="1:10">
      <c r="A29" s="11" t="s">
        <v>111</v>
      </c>
      <c r="B29" s="11"/>
      <c r="C29" s="11"/>
      <c r="D29" s="11"/>
      <c r="E29" s="11"/>
      <c r="F29" s="11"/>
      <c r="G29" s="11" t="s">
        <v>112</v>
      </c>
      <c r="H29" s="11" t="str">
        <f>IF(ISBLANK(H28),"未打分",IF(H28&lt;60,"差",(IF(H28&lt;80,"中",IF(H28&lt;90,"良",IF(H28&lt;=100,"优","得分不正确"))))))</f>
        <v>优</v>
      </c>
      <c r="I29" s="14" t="str">
        <f>IF(ISBLANK(I28),"未打分",IF(I28&lt;60,"差",(IF(I28&lt;80,"中",IF(I28&lt;90,"良",IF(I28&lt;=100,"优","得分不正确"))))))</f>
        <v>优</v>
      </c>
      <c r="J29" s="11"/>
    </row>
    <row r="30" customHeight="1" spans="1:10">
      <c r="A30" s="13"/>
      <c r="B30" s="13"/>
      <c r="C30" s="13"/>
      <c r="D30" s="13"/>
      <c r="E30" s="13"/>
      <c r="F30" s="13"/>
      <c r="G30" s="13"/>
      <c r="H30" s="13"/>
      <c r="I30" s="13"/>
      <c r="J30" s="13"/>
    </row>
  </sheetData>
  <mergeCells count="5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pageMargins left="0.700694444444445" right="0.700694444444445" top="0.751388888888889" bottom="0.751388888888889" header="0.297916666666667" footer="0.297916666666667"/>
  <pageSetup paperSize="9" scale="9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view="pageBreakPreview" zoomScaleNormal="145" zoomScaleSheetLayoutView="100" workbookViewId="0">
      <selection activeCell="E4" sqref="E4:I4"/>
    </sheetView>
  </sheetViews>
  <sheetFormatPr defaultColWidth="9" defaultRowHeight="17.45" customHeight="1"/>
  <cols>
    <col min="1" max="1" width="7.875" style="68" customWidth="1"/>
    <col min="2" max="3" width="9" style="68" customWidth="1"/>
    <col min="4" max="4" width="19.25" style="68" customWidth="1"/>
    <col min="5" max="8" width="7" style="68" customWidth="1"/>
    <col min="9" max="9" width="8.875" style="68" customWidth="1"/>
    <col min="10" max="16384" width="9" style="68"/>
  </cols>
  <sheetData>
    <row r="1" customHeight="1" spans="1:9">
      <c r="A1" s="94" t="s">
        <v>0</v>
      </c>
      <c r="B1" s="94"/>
      <c r="C1" s="94"/>
      <c r="D1" s="94"/>
      <c r="E1" s="94"/>
      <c r="F1" s="94"/>
      <c r="G1" s="94"/>
      <c r="H1" s="94"/>
      <c r="I1" s="94"/>
    </row>
    <row r="2" customHeight="1" spans="1:9">
      <c r="A2" s="95" t="s">
        <v>193</v>
      </c>
      <c r="B2" s="95"/>
      <c r="C2" s="95"/>
      <c r="D2" s="95"/>
      <c r="E2" s="95"/>
      <c r="F2" s="95"/>
      <c r="G2" s="95"/>
      <c r="H2" s="95"/>
      <c r="I2" s="95"/>
    </row>
    <row r="3" customHeight="1" spans="1:9">
      <c r="A3" s="96" t="s">
        <v>2</v>
      </c>
      <c r="B3" s="96"/>
      <c r="C3" s="96"/>
      <c r="D3" s="96"/>
      <c r="E3" s="96"/>
      <c r="F3" s="96"/>
      <c r="G3" s="96"/>
      <c r="H3" s="96"/>
      <c r="I3" s="96"/>
    </row>
    <row r="4" s="92" customFormat="1" customHeight="1" spans="1:9">
      <c r="A4" s="72" t="s">
        <v>194</v>
      </c>
      <c r="B4" s="72"/>
      <c r="C4" s="97">
        <v>45628</v>
      </c>
      <c r="D4" s="72"/>
      <c r="E4" s="98" t="s">
        <v>195</v>
      </c>
      <c r="F4" s="98"/>
      <c r="G4" s="98"/>
      <c r="H4" s="98"/>
      <c r="I4" s="98"/>
    </row>
    <row r="5" customHeight="1" spans="1:9">
      <c r="A5" s="65" t="s">
        <v>5</v>
      </c>
      <c r="B5" s="65"/>
      <c r="C5" s="99" t="s">
        <v>196</v>
      </c>
      <c r="D5" s="65"/>
      <c r="E5" s="65"/>
      <c r="F5" s="65"/>
      <c r="G5" s="65"/>
      <c r="H5" s="65"/>
      <c r="I5" s="65"/>
    </row>
    <row r="6" ht="27" customHeight="1" spans="1:9">
      <c r="A6" s="65" t="s">
        <v>7</v>
      </c>
      <c r="B6" s="65"/>
      <c r="C6" s="65" t="s">
        <v>197</v>
      </c>
      <c r="D6" s="65"/>
      <c r="E6" s="65" t="s">
        <v>192</v>
      </c>
      <c r="F6" s="65"/>
      <c r="G6" s="65" t="s">
        <v>197</v>
      </c>
      <c r="H6" s="65"/>
      <c r="I6" s="65"/>
    </row>
    <row r="7" customHeight="1" spans="1:9">
      <c r="A7" s="65" t="s">
        <v>10</v>
      </c>
      <c r="B7" s="65"/>
      <c r="C7" s="65" t="s">
        <v>198</v>
      </c>
      <c r="D7" s="65"/>
      <c r="E7" s="65" t="s">
        <v>12</v>
      </c>
      <c r="F7" s="65"/>
      <c r="G7" s="65" t="s">
        <v>199</v>
      </c>
      <c r="H7" s="65"/>
      <c r="I7" s="65"/>
    </row>
    <row r="8" customHeight="1" spans="1:9">
      <c r="A8" s="65" t="s">
        <v>14</v>
      </c>
      <c r="B8" s="65"/>
      <c r="C8" s="100" t="s">
        <v>15</v>
      </c>
      <c r="D8" s="100"/>
      <c r="E8" s="65">
        <v>44</v>
      </c>
      <c r="F8" s="65"/>
      <c r="G8" s="65"/>
      <c r="H8" s="65"/>
      <c r="I8" s="65"/>
    </row>
    <row r="9" customHeight="1" spans="1:9">
      <c r="A9" s="65"/>
      <c r="B9" s="65"/>
      <c r="C9" s="100" t="s">
        <v>16</v>
      </c>
      <c r="D9" s="100"/>
      <c r="E9" s="65">
        <f>E8</f>
        <v>44</v>
      </c>
      <c r="F9" s="65"/>
      <c r="G9" s="65"/>
      <c r="H9" s="65"/>
      <c r="I9" s="65"/>
    </row>
    <row r="10" customHeight="1" spans="1:9">
      <c r="A10" s="65"/>
      <c r="B10" s="65"/>
      <c r="C10" s="100" t="s">
        <v>17</v>
      </c>
      <c r="D10" s="100"/>
      <c r="E10" s="65">
        <v>0</v>
      </c>
      <c r="F10" s="65"/>
      <c r="G10" s="65"/>
      <c r="H10" s="65"/>
      <c r="I10" s="65"/>
    </row>
    <row r="11" customHeight="1" spans="1:9">
      <c r="A11" s="65" t="s">
        <v>18</v>
      </c>
      <c r="B11" s="65"/>
      <c r="C11" s="65"/>
      <c r="D11" s="65"/>
      <c r="E11" s="65">
        <v>10</v>
      </c>
      <c r="F11" s="65"/>
      <c r="G11" s="65"/>
      <c r="H11" s="65"/>
      <c r="I11" s="65"/>
    </row>
    <row r="12" ht="33" customHeight="1" spans="1:9">
      <c r="A12" s="101" t="s">
        <v>200</v>
      </c>
      <c r="B12" s="100" t="s">
        <v>201</v>
      </c>
      <c r="C12" s="100"/>
      <c r="D12" s="100"/>
      <c r="E12" s="100"/>
      <c r="F12" s="100"/>
      <c r="G12" s="100"/>
      <c r="H12" s="100"/>
      <c r="I12" s="100"/>
    </row>
    <row r="13" s="93" customFormat="1" ht="33.95" customHeight="1" spans="1:11">
      <c r="A13" s="65" t="s">
        <v>21</v>
      </c>
      <c r="B13" s="65" t="s">
        <v>22</v>
      </c>
      <c r="C13" s="65" t="s">
        <v>23</v>
      </c>
      <c r="D13" s="65" t="s">
        <v>24</v>
      </c>
      <c r="E13" s="65" t="s">
        <v>25</v>
      </c>
      <c r="F13" s="65" t="s">
        <v>26</v>
      </c>
      <c r="G13" s="65" t="s">
        <v>27</v>
      </c>
      <c r="H13" s="65" t="s">
        <v>28</v>
      </c>
      <c r="I13" s="65" t="s">
        <v>29</v>
      </c>
      <c r="K13" s="102"/>
    </row>
    <row r="14" s="93" customFormat="1" ht="33.95" customHeight="1" spans="1:9">
      <c r="A14" s="65"/>
      <c r="B14" s="65" t="s">
        <v>30</v>
      </c>
      <c r="C14" s="65" t="s">
        <v>31</v>
      </c>
      <c r="D14" s="65" t="s">
        <v>202</v>
      </c>
      <c r="E14" s="65" t="s">
        <v>37</v>
      </c>
      <c r="F14" s="65">
        <v>0.12</v>
      </c>
      <c r="G14" s="65" t="s">
        <v>203</v>
      </c>
      <c r="H14" s="65">
        <v>10</v>
      </c>
      <c r="I14" s="65" t="s">
        <v>35</v>
      </c>
    </row>
    <row r="15" s="93" customFormat="1" ht="33.95" customHeight="1" spans="1:9">
      <c r="A15" s="65"/>
      <c r="B15" s="65" t="s">
        <v>30</v>
      </c>
      <c r="C15" s="65" t="s">
        <v>31</v>
      </c>
      <c r="D15" s="65" t="s">
        <v>204</v>
      </c>
      <c r="E15" s="65" t="s">
        <v>37</v>
      </c>
      <c r="F15" s="65">
        <v>0.12</v>
      </c>
      <c r="G15" s="65" t="s">
        <v>203</v>
      </c>
      <c r="H15" s="65">
        <v>10</v>
      </c>
      <c r="I15" s="65" t="s">
        <v>46</v>
      </c>
    </row>
    <row r="16" s="93" customFormat="1" ht="33.95" customHeight="1" spans="1:9">
      <c r="A16" s="65"/>
      <c r="B16" s="65" t="s">
        <v>30</v>
      </c>
      <c r="C16" s="65" t="s">
        <v>50</v>
      </c>
      <c r="D16" s="65" t="s">
        <v>205</v>
      </c>
      <c r="E16" s="65" t="s">
        <v>37</v>
      </c>
      <c r="F16" s="65">
        <v>100</v>
      </c>
      <c r="G16" s="65" t="s">
        <v>40</v>
      </c>
      <c r="H16" s="65">
        <v>10</v>
      </c>
      <c r="I16" s="65" t="s">
        <v>35</v>
      </c>
    </row>
    <row r="17" s="93" customFormat="1" ht="33.95" customHeight="1" spans="1:9">
      <c r="A17" s="65"/>
      <c r="B17" s="65" t="s">
        <v>30</v>
      </c>
      <c r="C17" s="65" t="s">
        <v>50</v>
      </c>
      <c r="D17" s="65" t="s">
        <v>206</v>
      </c>
      <c r="E17" s="65" t="s">
        <v>57</v>
      </c>
      <c r="F17" s="65" t="s">
        <v>207</v>
      </c>
      <c r="G17" s="65" t="s">
        <v>182</v>
      </c>
      <c r="H17" s="65">
        <v>10</v>
      </c>
      <c r="I17" s="65" t="s">
        <v>46</v>
      </c>
    </row>
    <row r="18" s="93" customFormat="1" ht="33.95" customHeight="1" spans="1:9">
      <c r="A18" s="65"/>
      <c r="B18" s="65" t="s">
        <v>30</v>
      </c>
      <c r="C18" s="65" t="s">
        <v>41</v>
      </c>
      <c r="D18" s="65" t="s">
        <v>208</v>
      </c>
      <c r="E18" s="65" t="s">
        <v>57</v>
      </c>
      <c r="F18" s="65" t="s">
        <v>209</v>
      </c>
      <c r="G18" s="65" t="s">
        <v>182</v>
      </c>
      <c r="H18" s="65">
        <v>5</v>
      </c>
      <c r="I18" s="65" t="s">
        <v>46</v>
      </c>
    </row>
    <row r="19" s="93" customFormat="1" ht="33.95" customHeight="1" spans="1:9">
      <c r="A19" s="65"/>
      <c r="B19" s="65" t="s">
        <v>30</v>
      </c>
      <c r="C19" s="65" t="s">
        <v>176</v>
      </c>
      <c r="D19" s="65" t="s">
        <v>210</v>
      </c>
      <c r="E19" s="65" t="s">
        <v>44</v>
      </c>
      <c r="F19" s="65">
        <v>44</v>
      </c>
      <c r="G19" s="65" t="s">
        <v>49</v>
      </c>
      <c r="H19" s="65">
        <v>5</v>
      </c>
      <c r="I19" s="65" t="s">
        <v>46</v>
      </c>
    </row>
    <row r="20" s="93" customFormat="1" ht="33.95" customHeight="1" spans="1:9">
      <c r="A20" s="65"/>
      <c r="B20" s="65" t="s">
        <v>30</v>
      </c>
      <c r="C20" s="65" t="s">
        <v>176</v>
      </c>
      <c r="D20" s="65" t="s">
        <v>211</v>
      </c>
      <c r="E20" s="65" t="s">
        <v>57</v>
      </c>
      <c r="F20" s="65" t="s">
        <v>212</v>
      </c>
      <c r="G20" s="65" t="s">
        <v>182</v>
      </c>
      <c r="H20" s="65">
        <v>5</v>
      </c>
      <c r="I20" s="65" t="s">
        <v>46</v>
      </c>
    </row>
    <row r="21" s="93" customFormat="1" ht="33.95" customHeight="1" spans="1:9">
      <c r="A21" s="65"/>
      <c r="B21" s="65" t="s">
        <v>54</v>
      </c>
      <c r="C21" s="65" t="s">
        <v>178</v>
      </c>
      <c r="D21" s="65" t="s">
        <v>213</v>
      </c>
      <c r="E21" s="65" t="s">
        <v>37</v>
      </c>
      <c r="F21" s="65">
        <f>F19*0.2</f>
        <v>8.8</v>
      </c>
      <c r="G21" s="65" t="s">
        <v>49</v>
      </c>
      <c r="H21" s="65">
        <v>10</v>
      </c>
      <c r="I21" s="65" t="s">
        <v>214</v>
      </c>
    </row>
    <row r="22" s="93" customFormat="1" ht="33.95" customHeight="1" spans="1:9">
      <c r="A22" s="65"/>
      <c r="B22" s="65" t="s">
        <v>54</v>
      </c>
      <c r="C22" s="65" t="s">
        <v>55</v>
      </c>
      <c r="D22" s="65" t="s">
        <v>215</v>
      </c>
      <c r="E22" s="65" t="s">
        <v>57</v>
      </c>
      <c r="F22" s="65" t="s">
        <v>181</v>
      </c>
      <c r="G22" s="65" t="s">
        <v>182</v>
      </c>
      <c r="H22" s="65">
        <v>10</v>
      </c>
      <c r="I22" s="65" t="s">
        <v>214</v>
      </c>
    </row>
    <row r="23" s="93" customFormat="1" ht="33.95" customHeight="1" spans="1:9">
      <c r="A23" s="65"/>
      <c r="B23" s="65" t="s">
        <v>54</v>
      </c>
      <c r="C23" s="65" t="s">
        <v>138</v>
      </c>
      <c r="D23" s="65" t="s">
        <v>216</v>
      </c>
      <c r="E23" s="65" t="s">
        <v>57</v>
      </c>
      <c r="F23" s="65" t="s">
        <v>184</v>
      </c>
      <c r="G23" s="65" t="s">
        <v>182</v>
      </c>
      <c r="H23" s="65">
        <v>5</v>
      </c>
      <c r="I23" s="65" t="s">
        <v>214</v>
      </c>
    </row>
    <row r="24" s="93" customFormat="1" ht="33.95" customHeight="1" spans="1:9">
      <c r="A24" s="65"/>
      <c r="B24" s="65" t="s">
        <v>54</v>
      </c>
      <c r="C24" s="65" t="s">
        <v>59</v>
      </c>
      <c r="D24" s="65" t="s">
        <v>217</v>
      </c>
      <c r="E24" s="65" t="s">
        <v>57</v>
      </c>
      <c r="F24" s="65" t="s">
        <v>186</v>
      </c>
      <c r="G24" s="65" t="s">
        <v>182</v>
      </c>
      <c r="H24" s="65">
        <v>5</v>
      </c>
      <c r="I24" s="65" t="s">
        <v>214</v>
      </c>
    </row>
    <row r="25" s="93" customFormat="1" ht="33.95" customHeight="1" spans="1:9">
      <c r="A25" s="65"/>
      <c r="B25" s="65" t="s">
        <v>64</v>
      </c>
      <c r="C25" s="65" t="s">
        <v>65</v>
      </c>
      <c r="D25" s="65" t="s">
        <v>218</v>
      </c>
      <c r="E25" s="65" t="s">
        <v>37</v>
      </c>
      <c r="F25" s="65">
        <v>98</v>
      </c>
      <c r="G25" s="65" t="s">
        <v>40</v>
      </c>
      <c r="H25" s="65">
        <v>5</v>
      </c>
      <c r="I25" s="65" t="s">
        <v>214</v>
      </c>
    </row>
    <row r="26" ht="33.95" customHeight="1" spans="1:9">
      <c r="A26" s="65"/>
      <c r="B26" s="100" t="s">
        <v>219</v>
      </c>
      <c r="C26" s="100"/>
      <c r="D26" s="100"/>
      <c r="E26" s="100"/>
      <c r="F26" s="100"/>
      <c r="G26" s="100"/>
      <c r="H26" s="100"/>
      <c r="I26" s="100"/>
    </row>
  </sheetData>
  <mergeCells count="28">
    <mergeCell ref="A1:I1"/>
    <mergeCell ref="A2:I2"/>
    <mergeCell ref="A3:I3"/>
    <mergeCell ref="A4:B4"/>
    <mergeCell ref="C4:D4"/>
    <mergeCell ref="E4:I4"/>
    <mergeCell ref="A5:B5"/>
    <mergeCell ref="C5:I5"/>
    <mergeCell ref="A6:B6"/>
    <mergeCell ref="C6:D6"/>
    <mergeCell ref="E6:F6"/>
    <mergeCell ref="G6:I6"/>
    <mergeCell ref="A7:B7"/>
    <mergeCell ref="C7:D7"/>
    <mergeCell ref="E7:F7"/>
    <mergeCell ref="G7:I7"/>
    <mergeCell ref="C8:D8"/>
    <mergeCell ref="E8:I8"/>
    <mergeCell ref="C9:D9"/>
    <mergeCell ref="E9:I9"/>
    <mergeCell ref="C10:D10"/>
    <mergeCell ref="E10:I10"/>
    <mergeCell ref="A11:D11"/>
    <mergeCell ref="E11:I11"/>
    <mergeCell ref="B12:I12"/>
    <mergeCell ref="B26:I26"/>
    <mergeCell ref="A13:A26"/>
    <mergeCell ref="A8:B10"/>
  </mergeCells>
  <dataValidations count="4">
    <dataValidation type="list" allowBlank="1" showInputMessage="1" showErrorMessage="1" sqref="E14:E20">
      <formula1>"≥,≤,=,定性"</formula1>
    </dataValidation>
    <dataValidation type="list" allowBlank="1" showInputMessage="1" showErrorMessage="1" sqref="B14:B25">
      <formula1>"产出指标,效益指标,满意度指标"</formula1>
    </dataValidation>
    <dataValidation type="list" allowBlank="1" showInputMessage="1" showErrorMessage="1" sqref="C14:C25">
      <formula1>"数量指标,质量指标,时效指标,成本指标,经济效益指标,社会效益指标,生态效益指标,可持续影响指标,服务对象满意度指标"</formula1>
    </dataValidation>
    <dataValidation type="list" allowBlank="1" showInputMessage="1" showErrorMessage="1" sqref="I14:I20">
      <formula1>"正向指标,反向指标"</formula1>
    </dataValidation>
  </dataValidations>
  <printOptions horizontalCentered="1"/>
  <pageMargins left="0.7" right="0.7" top="0.75" bottom="0.75" header="0.3" footer="0.3"/>
  <pageSetup paperSize="9" scale="96"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Normal="145" zoomScaleSheetLayoutView="100" topLeftCell="A10" workbookViewId="0">
      <selection activeCell="R25" sqref="R25"/>
    </sheetView>
  </sheetViews>
  <sheetFormatPr defaultColWidth="9" defaultRowHeight="17.45" customHeight="1"/>
  <cols>
    <col min="1" max="10" width="8.125" style="69" customWidth="1"/>
    <col min="11" max="16384" width="9" style="69"/>
  </cols>
  <sheetData>
    <row r="1" customHeight="1" spans="1:10">
      <c r="A1" s="70" t="s">
        <v>220</v>
      </c>
      <c r="B1" s="70"/>
      <c r="C1" s="70"/>
      <c r="D1" s="70"/>
      <c r="E1" s="70"/>
      <c r="F1" s="70"/>
      <c r="G1" s="70"/>
      <c r="H1" s="70"/>
      <c r="I1" s="70"/>
      <c r="J1" s="70"/>
    </row>
    <row r="2" customHeight="1" spans="1:10">
      <c r="A2" s="71" t="s">
        <v>221</v>
      </c>
      <c r="B2" s="71"/>
      <c r="C2" s="71"/>
      <c r="D2" s="71"/>
      <c r="E2" s="71"/>
      <c r="F2" s="71"/>
      <c r="G2" s="71"/>
      <c r="H2" s="71"/>
      <c r="I2" s="71"/>
      <c r="J2" s="71"/>
    </row>
    <row r="3" customHeight="1" spans="1:10">
      <c r="A3" s="72" t="s">
        <v>2</v>
      </c>
      <c r="B3" s="72"/>
      <c r="C3" s="72"/>
      <c r="D3" s="72"/>
      <c r="E3" s="72"/>
      <c r="F3" s="72"/>
      <c r="G3" s="72"/>
      <c r="H3" s="72"/>
      <c r="I3" s="72"/>
      <c r="J3" s="72"/>
    </row>
    <row r="4" customHeight="1" spans="1:10">
      <c r="A4" s="73" t="s">
        <v>190</v>
      </c>
      <c r="B4" s="73"/>
      <c r="C4" s="73"/>
      <c r="D4" s="73"/>
      <c r="E4" s="73"/>
      <c r="F4" s="73" t="s">
        <v>222</v>
      </c>
      <c r="G4" s="73"/>
      <c r="H4" s="73"/>
      <c r="I4" s="73"/>
      <c r="J4" s="73"/>
    </row>
    <row r="5" customHeight="1" spans="1:10">
      <c r="A5" s="74" t="s">
        <v>150</v>
      </c>
      <c r="B5" s="74"/>
      <c r="C5" s="74"/>
      <c r="D5" s="74"/>
      <c r="E5" s="74"/>
      <c r="F5" s="74"/>
      <c r="G5" s="74"/>
      <c r="H5" s="74"/>
      <c r="I5" s="74"/>
      <c r="J5" s="74"/>
    </row>
    <row r="6" s="68" customFormat="1" customHeight="1" spans="1:10">
      <c r="A6" s="65" t="s">
        <v>5</v>
      </c>
      <c r="B6" s="65"/>
      <c r="C6" s="65" t="s">
        <v>196</v>
      </c>
      <c r="D6" s="65"/>
      <c r="E6" s="65"/>
      <c r="F6" s="65"/>
      <c r="G6" s="65"/>
      <c r="H6" s="65"/>
      <c r="I6" s="65"/>
      <c r="J6" s="65"/>
    </row>
    <row r="7" s="68" customFormat="1" ht="22.5" customHeight="1" spans="1:10">
      <c r="A7" s="65" t="s">
        <v>7</v>
      </c>
      <c r="B7" s="65"/>
      <c r="C7" s="65" t="s">
        <v>197</v>
      </c>
      <c r="D7" s="65"/>
      <c r="E7" s="65"/>
      <c r="F7" s="65" t="s">
        <v>192</v>
      </c>
      <c r="G7" s="65"/>
      <c r="H7" s="65" t="s">
        <v>197</v>
      </c>
      <c r="I7" s="65"/>
      <c r="J7" s="65"/>
    </row>
    <row r="8" s="68" customFormat="1" customHeight="1" spans="1:10">
      <c r="A8" s="75" t="s">
        <v>10</v>
      </c>
      <c r="B8" s="75"/>
      <c r="C8" s="75" t="s">
        <v>223</v>
      </c>
      <c r="D8" s="75"/>
      <c r="E8" s="75"/>
      <c r="F8" s="75" t="s">
        <v>12</v>
      </c>
      <c r="G8" s="75"/>
      <c r="H8" s="75" t="s">
        <v>199</v>
      </c>
      <c r="I8" s="75"/>
      <c r="J8" s="75"/>
    </row>
    <row r="9" s="68" customFormat="1" customHeight="1" spans="1:10">
      <c r="A9" s="76" t="s">
        <v>72</v>
      </c>
      <c r="B9" s="76"/>
      <c r="C9" s="76"/>
      <c r="D9" s="76"/>
      <c r="E9" s="76"/>
      <c r="F9" s="76"/>
      <c r="G9" s="76"/>
      <c r="H9" s="76"/>
      <c r="I9" s="76"/>
      <c r="J9" s="76"/>
    </row>
    <row r="10" customHeight="1" spans="1:10">
      <c r="A10" s="77" t="s">
        <v>73</v>
      </c>
      <c r="B10" s="78"/>
      <c r="C10" s="79"/>
      <c r="D10" s="77" t="s">
        <v>74</v>
      </c>
      <c r="E10" s="78"/>
      <c r="F10" s="78"/>
      <c r="G10" s="79"/>
      <c r="H10" s="50" t="s">
        <v>75</v>
      </c>
      <c r="I10" s="50"/>
      <c r="J10" s="65" t="s">
        <v>76</v>
      </c>
    </row>
    <row r="11" customHeight="1" spans="1:10">
      <c r="A11" s="50" t="s">
        <v>77</v>
      </c>
      <c r="B11" s="50"/>
      <c r="C11" s="50"/>
      <c r="D11" s="50" t="s">
        <v>78</v>
      </c>
      <c r="E11" s="50"/>
      <c r="F11" s="50"/>
      <c r="G11" s="50" t="s">
        <v>79</v>
      </c>
      <c r="H11" s="50" t="s">
        <v>80</v>
      </c>
      <c r="I11" s="50" t="s">
        <v>81</v>
      </c>
      <c r="J11" s="65"/>
    </row>
    <row r="12" ht="26.1" customHeight="1" spans="1:10">
      <c r="A12" s="80" t="s">
        <v>151</v>
      </c>
      <c r="B12" s="81" t="s">
        <v>83</v>
      </c>
      <c r="C12" s="82"/>
      <c r="D12" s="83" t="s">
        <v>84</v>
      </c>
      <c r="E12" s="83"/>
      <c r="F12" s="83"/>
      <c r="G12" s="50">
        <v>5</v>
      </c>
      <c r="H12" s="50">
        <v>5</v>
      </c>
      <c r="I12" s="50">
        <v>5</v>
      </c>
      <c r="J12" s="50"/>
    </row>
    <row r="13" ht="26.1" customHeight="1" spans="1:10">
      <c r="A13" s="84"/>
      <c r="B13" s="85"/>
      <c r="C13" s="86"/>
      <c r="D13" s="83" t="s">
        <v>85</v>
      </c>
      <c r="E13" s="83"/>
      <c r="F13" s="83"/>
      <c r="G13" s="50">
        <v>5</v>
      </c>
      <c r="H13" s="50">
        <v>5</v>
      </c>
      <c r="I13" s="50">
        <v>5</v>
      </c>
      <c r="J13" s="50"/>
    </row>
    <row r="14" ht="27.95" customHeight="1" spans="1:10">
      <c r="A14" s="84"/>
      <c r="B14" s="81" t="s">
        <v>152</v>
      </c>
      <c r="C14" s="82"/>
      <c r="D14" s="83" t="s">
        <v>153</v>
      </c>
      <c r="E14" s="83"/>
      <c r="F14" s="83"/>
      <c r="G14" s="50">
        <v>5</v>
      </c>
      <c r="H14" s="50">
        <v>5</v>
      </c>
      <c r="I14" s="50">
        <v>7</v>
      </c>
      <c r="J14" s="50"/>
    </row>
    <row r="15" ht="35.1" customHeight="1" spans="1:10">
      <c r="A15" s="87"/>
      <c r="B15" s="85"/>
      <c r="C15" s="86"/>
      <c r="D15" s="83" t="s">
        <v>88</v>
      </c>
      <c r="E15" s="83"/>
      <c r="F15" s="83"/>
      <c r="G15" s="50">
        <v>5</v>
      </c>
      <c r="H15" s="50">
        <v>4</v>
      </c>
      <c r="I15" s="50">
        <v>4</v>
      </c>
      <c r="J15" s="50"/>
    </row>
    <row r="16" ht="26.1" customHeight="1" spans="1:10">
      <c r="A16" s="80" t="s">
        <v>154</v>
      </c>
      <c r="B16" s="81" t="s">
        <v>155</v>
      </c>
      <c r="C16" s="82"/>
      <c r="D16" s="83" t="s">
        <v>91</v>
      </c>
      <c r="E16" s="83"/>
      <c r="F16" s="83"/>
      <c r="G16" s="50">
        <v>7</v>
      </c>
      <c r="H16" s="50">
        <v>7</v>
      </c>
      <c r="I16" s="50">
        <v>5</v>
      </c>
      <c r="J16" s="50"/>
    </row>
    <row r="17" ht="26.1" customHeight="1" spans="1:10">
      <c r="A17" s="84"/>
      <c r="B17" s="85"/>
      <c r="C17" s="86"/>
      <c r="D17" s="83" t="s">
        <v>92</v>
      </c>
      <c r="E17" s="83"/>
      <c r="F17" s="83"/>
      <c r="G17" s="50">
        <v>8</v>
      </c>
      <c r="H17" s="50">
        <v>8</v>
      </c>
      <c r="I17" s="50">
        <v>5</v>
      </c>
      <c r="J17" s="50"/>
    </row>
    <row r="18" ht="35.1" customHeight="1" spans="1:10">
      <c r="A18" s="84"/>
      <c r="B18" s="81" t="s">
        <v>156</v>
      </c>
      <c r="C18" s="82"/>
      <c r="D18" s="83" t="s">
        <v>157</v>
      </c>
      <c r="E18" s="83"/>
      <c r="F18" s="83"/>
      <c r="G18" s="50">
        <v>8</v>
      </c>
      <c r="H18" s="50">
        <v>7</v>
      </c>
      <c r="I18" s="50">
        <v>7</v>
      </c>
      <c r="J18" s="50"/>
    </row>
    <row r="19" ht="35.1" customHeight="1" spans="1:10">
      <c r="A19" s="87"/>
      <c r="B19" s="85"/>
      <c r="C19" s="86"/>
      <c r="D19" s="83" t="s">
        <v>95</v>
      </c>
      <c r="E19" s="83"/>
      <c r="F19" s="83"/>
      <c r="G19" s="50">
        <v>7</v>
      </c>
      <c r="H19" s="50">
        <v>7</v>
      </c>
      <c r="I19" s="50">
        <v>8</v>
      </c>
      <c r="J19" s="50"/>
    </row>
    <row r="20" ht="35.1" customHeight="1" spans="1:10">
      <c r="A20" s="80" t="s">
        <v>96</v>
      </c>
      <c r="B20" s="81" t="s">
        <v>97</v>
      </c>
      <c r="C20" s="82"/>
      <c r="D20" s="88" t="s">
        <v>98</v>
      </c>
      <c r="E20" s="89"/>
      <c r="F20" s="90"/>
      <c r="G20" s="50">
        <v>8</v>
      </c>
      <c r="H20" s="50">
        <v>8</v>
      </c>
      <c r="I20" s="50">
        <v>7</v>
      </c>
      <c r="J20" s="50"/>
    </row>
    <row r="21" ht="35.1" customHeight="1" spans="1:10">
      <c r="A21" s="84"/>
      <c r="B21" s="85"/>
      <c r="C21" s="86"/>
      <c r="D21" s="88" t="s">
        <v>99</v>
      </c>
      <c r="E21" s="89"/>
      <c r="F21" s="90"/>
      <c r="G21" s="50">
        <v>7</v>
      </c>
      <c r="H21" s="50">
        <v>7</v>
      </c>
      <c r="I21" s="50">
        <v>7</v>
      </c>
      <c r="J21" s="50"/>
    </row>
    <row r="22" ht="48.75" customHeight="1" spans="1:10">
      <c r="A22" s="84"/>
      <c r="B22" s="81" t="s">
        <v>100</v>
      </c>
      <c r="C22" s="82"/>
      <c r="D22" s="83" t="s">
        <v>101</v>
      </c>
      <c r="E22" s="83"/>
      <c r="F22" s="83"/>
      <c r="G22" s="50">
        <v>8</v>
      </c>
      <c r="H22" s="50">
        <v>8</v>
      </c>
      <c r="I22" s="50">
        <v>8</v>
      </c>
      <c r="J22" s="50"/>
    </row>
    <row r="23" ht="27" customHeight="1" spans="1:10">
      <c r="A23" s="87"/>
      <c r="B23" s="85"/>
      <c r="C23" s="86"/>
      <c r="D23" s="83" t="s">
        <v>102</v>
      </c>
      <c r="E23" s="83"/>
      <c r="F23" s="83"/>
      <c r="G23" s="50">
        <v>7</v>
      </c>
      <c r="H23" s="50">
        <v>7</v>
      </c>
      <c r="I23" s="50">
        <v>7</v>
      </c>
      <c r="J23" s="50"/>
    </row>
    <row r="24" ht="27" customHeight="1" spans="1:10">
      <c r="A24" s="80" t="s">
        <v>103</v>
      </c>
      <c r="B24" s="81" t="s">
        <v>104</v>
      </c>
      <c r="C24" s="82"/>
      <c r="D24" s="83" t="s">
        <v>105</v>
      </c>
      <c r="E24" s="83"/>
      <c r="F24" s="83"/>
      <c r="G24" s="50">
        <v>5</v>
      </c>
      <c r="H24" s="50">
        <v>5</v>
      </c>
      <c r="I24" s="50">
        <v>5</v>
      </c>
      <c r="J24" s="50"/>
    </row>
    <row r="25" ht="35.1" customHeight="1" spans="1:10">
      <c r="A25" s="84"/>
      <c r="B25" s="85"/>
      <c r="C25" s="86"/>
      <c r="D25" s="83" t="s">
        <v>106</v>
      </c>
      <c r="E25" s="83"/>
      <c r="F25" s="83"/>
      <c r="G25" s="50">
        <v>5</v>
      </c>
      <c r="H25" s="50">
        <v>5</v>
      </c>
      <c r="I25" s="50">
        <v>5</v>
      </c>
      <c r="J25" s="50"/>
    </row>
    <row r="26" ht="35.1" customHeight="1" spans="1:10">
      <c r="A26" s="84"/>
      <c r="B26" s="81" t="s">
        <v>107</v>
      </c>
      <c r="C26" s="82"/>
      <c r="D26" s="83" t="s">
        <v>108</v>
      </c>
      <c r="E26" s="83"/>
      <c r="F26" s="83"/>
      <c r="G26" s="50">
        <v>5</v>
      </c>
      <c r="H26" s="50">
        <v>5</v>
      </c>
      <c r="I26" s="50">
        <v>5</v>
      </c>
      <c r="J26" s="50"/>
    </row>
    <row r="27" ht="35.1" customHeight="1" spans="1:10">
      <c r="A27" s="87"/>
      <c r="B27" s="85"/>
      <c r="C27" s="86"/>
      <c r="D27" s="83" t="s">
        <v>109</v>
      </c>
      <c r="E27" s="83"/>
      <c r="F27" s="83"/>
      <c r="G27" s="50">
        <v>5</v>
      </c>
      <c r="H27" s="50">
        <v>5</v>
      </c>
      <c r="I27" s="50">
        <v>5</v>
      </c>
      <c r="J27" s="50"/>
    </row>
    <row r="28" ht="35.1" customHeight="1" spans="1:10">
      <c r="A28" s="50" t="s">
        <v>110</v>
      </c>
      <c r="B28" s="50"/>
      <c r="C28" s="50"/>
      <c r="D28" s="50"/>
      <c r="E28" s="50"/>
      <c r="F28" s="50"/>
      <c r="G28" s="50">
        <v>100</v>
      </c>
      <c r="H28" s="50">
        <f>SUM(H12:H27)</f>
        <v>98</v>
      </c>
      <c r="I28" s="50">
        <f>SUM(I12:I27)</f>
        <v>95</v>
      </c>
      <c r="J28" s="50"/>
    </row>
    <row r="29" ht="35.1" customHeight="1" spans="1:10">
      <c r="A29" s="50" t="s">
        <v>111</v>
      </c>
      <c r="B29" s="50"/>
      <c r="C29" s="50"/>
      <c r="D29" s="50"/>
      <c r="E29" s="50"/>
      <c r="F29" s="50"/>
      <c r="G29" s="50" t="s">
        <v>112</v>
      </c>
      <c r="H29" s="50" t="str">
        <f>IF(ISBLANK(H28),"未打分",IF(H28&lt;60,"差",(IF(H28&lt;80,"中",IF(H28&lt;90,"良",IF(H28&lt;=100,"优","得分不正确"))))))</f>
        <v>优</v>
      </c>
      <c r="I29" s="50" t="str">
        <f>IF(ISBLANK(I28),"未打分",IF(I28&lt;60,"差",(IF(I28&lt;80,"中",IF(I28&lt;90,"良",IF(I28&lt;=100,"优","得分不正确"))))))</f>
        <v>优</v>
      </c>
      <c r="J29" s="50"/>
    </row>
    <row r="30" customHeight="1" spans="1:10">
      <c r="A30" s="91"/>
      <c r="B30" s="91"/>
      <c r="C30" s="91"/>
      <c r="D30" s="91"/>
      <c r="E30" s="91"/>
      <c r="F30" s="91"/>
      <c r="G30" s="91"/>
      <c r="H30" s="91"/>
      <c r="I30" s="91"/>
      <c r="J30" s="91"/>
    </row>
  </sheetData>
  <mergeCells count="52">
    <mergeCell ref="A1:J1"/>
    <mergeCell ref="A2:J2"/>
    <mergeCell ref="A3:J3"/>
    <mergeCell ref="A4:E4"/>
    <mergeCell ref="F4:J4"/>
    <mergeCell ref="A5:J5"/>
    <mergeCell ref="A6:B6"/>
    <mergeCell ref="C6:J6"/>
    <mergeCell ref="A7:B7"/>
    <mergeCell ref="C7:E7"/>
    <mergeCell ref="F7:G7"/>
    <mergeCell ref="H7:J7"/>
    <mergeCell ref="A8:B8"/>
    <mergeCell ref="C8:E8"/>
    <mergeCell ref="F8:G8"/>
    <mergeCell ref="H8:J8"/>
    <mergeCell ref="A9:J9"/>
    <mergeCell ref="A10:C10"/>
    <mergeCell ref="D10:G10"/>
    <mergeCell ref="H10:I10"/>
    <mergeCell ref="A11:C11"/>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F28"/>
    <mergeCell ref="A29:F29"/>
    <mergeCell ref="A12:A15"/>
    <mergeCell ref="A16:A19"/>
    <mergeCell ref="A20:A23"/>
    <mergeCell ref="A24:A27"/>
    <mergeCell ref="B12:C13"/>
    <mergeCell ref="B14:C15"/>
    <mergeCell ref="B16:C17"/>
    <mergeCell ref="B18:C19"/>
    <mergeCell ref="B20:C21"/>
    <mergeCell ref="B22:C23"/>
    <mergeCell ref="B24:C25"/>
    <mergeCell ref="B26:C27"/>
  </mergeCells>
  <dataValidations count="1">
    <dataValidation type="custom" allowBlank="1" showInputMessage="1" showErrorMessage="1" sqref="H28">
      <formula1>SUM(H12:H27)</formula1>
    </dataValidation>
  </dataValidations>
  <pageMargins left="0.7" right="0.7" top="0.75" bottom="0.75" header="0.3" footer="0.3"/>
  <pageSetup paperSize="9" scale="91"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M17" sqref="M17"/>
    </sheetView>
  </sheetViews>
  <sheetFormatPr defaultColWidth="9" defaultRowHeight="34.5" customHeight="1"/>
  <cols>
    <col min="1" max="2" width="9" style="53"/>
    <col min="3" max="3" width="11.1333333333333" style="53" customWidth="1"/>
    <col min="4" max="4" width="15.6333333333333" style="53" customWidth="1"/>
    <col min="5" max="5" width="10.6333333333333" style="53" customWidth="1"/>
    <col min="6" max="16384" width="9" style="53"/>
  </cols>
  <sheetData>
    <row r="1" ht="24.75" customHeight="1" spans="1:9">
      <c r="A1" s="54" t="s">
        <v>158</v>
      </c>
      <c r="B1" s="54"/>
      <c r="C1" s="54"/>
      <c r="D1" s="54"/>
      <c r="E1" s="54"/>
      <c r="F1" s="54"/>
      <c r="G1" s="54"/>
      <c r="H1" s="54"/>
      <c r="I1" s="54"/>
    </row>
    <row r="2" ht="30.75" customHeight="1" spans="1:9">
      <c r="A2" s="55" t="s">
        <v>159</v>
      </c>
      <c r="B2" s="55"/>
      <c r="C2" s="55"/>
      <c r="D2" s="55"/>
      <c r="E2" s="55"/>
      <c r="F2" s="55"/>
      <c r="G2" s="55"/>
      <c r="H2" s="55"/>
      <c r="I2" s="55"/>
    </row>
    <row r="3" ht="15" customHeight="1" spans="1:9">
      <c r="A3" s="19" t="s">
        <v>2</v>
      </c>
      <c r="B3" s="19"/>
      <c r="C3" s="19"/>
      <c r="D3" s="19"/>
      <c r="E3" s="19"/>
      <c r="F3" s="19"/>
      <c r="G3" s="19"/>
      <c r="H3" s="19"/>
      <c r="I3" s="19"/>
    </row>
    <row r="4" s="15" customFormat="1" ht="21.75" customHeight="1" spans="1:9">
      <c r="A4" s="56" t="s">
        <v>224</v>
      </c>
      <c r="B4" s="56"/>
      <c r="C4" s="56"/>
      <c r="D4" s="56"/>
      <c r="E4" s="46" t="s">
        <v>225</v>
      </c>
      <c r="F4" s="46"/>
      <c r="G4" s="46"/>
      <c r="H4" s="46"/>
      <c r="I4" s="46"/>
    </row>
    <row r="5" ht="24.75" customHeight="1" spans="1:9">
      <c r="A5" s="57" t="s">
        <v>5</v>
      </c>
      <c r="B5" s="57"/>
      <c r="C5" s="57" t="s">
        <v>226</v>
      </c>
      <c r="D5" s="57"/>
      <c r="E5" s="57"/>
      <c r="F5" s="57"/>
      <c r="G5" s="57"/>
      <c r="H5" s="57"/>
      <c r="I5" s="57"/>
    </row>
    <row r="6" ht="27" customHeight="1" spans="1:9">
      <c r="A6" s="57" t="s">
        <v>7</v>
      </c>
      <c r="B6" s="57"/>
      <c r="C6" s="57" t="s">
        <v>227</v>
      </c>
      <c r="D6" s="57"/>
      <c r="E6" s="57" t="s">
        <v>9</v>
      </c>
      <c r="F6" s="57"/>
      <c r="G6" s="57" t="s">
        <v>227</v>
      </c>
      <c r="H6" s="57"/>
      <c r="I6" s="57"/>
    </row>
    <row r="7" ht="27" customHeight="1" spans="1:9">
      <c r="A7" s="57" t="s">
        <v>10</v>
      </c>
      <c r="B7" s="57"/>
      <c r="C7" s="57" t="s">
        <v>228</v>
      </c>
      <c r="D7" s="57"/>
      <c r="E7" s="57" t="s">
        <v>12</v>
      </c>
      <c r="F7" s="57"/>
      <c r="G7" s="57" t="s">
        <v>229</v>
      </c>
      <c r="H7" s="57"/>
      <c r="I7" s="57"/>
    </row>
    <row r="8" s="51" customFormat="1" ht="22.5" customHeight="1" spans="1:9">
      <c r="A8" s="57" t="s">
        <v>14</v>
      </c>
      <c r="B8" s="57"/>
      <c r="C8" s="58" t="s">
        <v>167</v>
      </c>
      <c r="D8" s="58"/>
      <c r="E8" s="59">
        <v>60</v>
      </c>
      <c r="F8" s="59"/>
      <c r="G8" s="59"/>
      <c r="H8" s="59"/>
      <c r="I8" s="59"/>
    </row>
    <row r="9" s="51" customFormat="1" ht="23.25" customHeight="1" spans="1:9">
      <c r="A9" s="57"/>
      <c r="B9" s="57"/>
      <c r="C9" s="58" t="s">
        <v>168</v>
      </c>
      <c r="D9" s="58"/>
      <c r="E9" s="59">
        <v>60</v>
      </c>
      <c r="F9" s="59"/>
      <c r="G9" s="59"/>
      <c r="H9" s="59"/>
      <c r="I9" s="59"/>
    </row>
    <row r="10" ht="19.5" customHeight="1" spans="1:9">
      <c r="A10" s="57"/>
      <c r="B10" s="57"/>
      <c r="C10" s="60" t="s">
        <v>17</v>
      </c>
      <c r="D10" s="60"/>
      <c r="E10" s="61">
        <v>0</v>
      </c>
      <c r="F10" s="62"/>
      <c r="G10" s="62"/>
      <c r="H10" s="62"/>
      <c r="I10" s="62"/>
    </row>
    <row r="11" ht="17.25" customHeight="1" spans="1:9">
      <c r="A11" s="57" t="s">
        <v>18</v>
      </c>
      <c r="B11" s="57"/>
      <c r="C11" s="57"/>
      <c r="D11" s="57"/>
      <c r="E11" s="61">
        <v>0.1</v>
      </c>
      <c r="F11" s="62"/>
      <c r="G11" s="62"/>
      <c r="H11" s="62"/>
      <c r="I11" s="62"/>
    </row>
    <row r="12" customHeight="1" spans="1:9">
      <c r="A12" s="63" t="s">
        <v>19</v>
      </c>
      <c r="B12" s="63" t="s">
        <v>230</v>
      </c>
      <c r="C12" s="63"/>
      <c r="D12" s="63"/>
      <c r="E12" s="63"/>
      <c r="F12" s="63"/>
      <c r="G12" s="63"/>
      <c r="H12" s="63"/>
      <c r="I12" s="63"/>
    </row>
    <row r="13" s="52" customFormat="1" ht="27" customHeight="1" spans="1:10">
      <c r="A13" s="57" t="s">
        <v>21</v>
      </c>
      <c r="B13" s="57" t="s">
        <v>22</v>
      </c>
      <c r="C13" s="57" t="s">
        <v>23</v>
      </c>
      <c r="D13" s="57" t="s">
        <v>24</v>
      </c>
      <c r="E13" s="57" t="s">
        <v>25</v>
      </c>
      <c r="F13" s="57" t="s">
        <v>26</v>
      </c>
      <c r="G13" s="57" t="s">
        <v>27</v>
      </c>
      <c r="H13" s="57" t="s">
        <v>28</v>
      </c>
      <c r="I13" s="57" t="s">
        <v>29</v>
      </c>
      <c r="J13" s="35"/>
    </row>
    <row r="14" s="52" customFormat="1" ht="29.25" customHeight="1" spans="1:9">
      <c r="A14" s="57"/>
      <c r="B14" s="64" t="s">
        <v>30</v>
      </c>
      <c r="C14" s="64" t="s">
        <v>31</v>
      </c>
      <c r="D14" s="64" t="s">
        <v>231</v>
      </c>
      <c r="E14" s="65" t="s">
        <v>57</v>
      </c>
      <c r="F14" s="64">
        <v>1</v>
      </c>
      <c r="G14" s="57" t="s">
        <v>171</v>
      </c>
      <c r="H14" s="57">
        <v>10</v>
      </c>
      <c r="I14" s="65" t="s">
        <v>35</v>
      </c>
    </row>
    <row r="15" s="52" customFormat="1" ht="29.25" customHeight="1" spans="1:9">
      <c r="A15" s="57"/>
      <c r="B15" s="64" t="s">
        <v>30</v>
      </c>
      <c r="C15" s="64" t="s">
        <v>31</v>
      </c>
      <c r="D15" s="64" t="s">
        <v>232</v>
      </c>
      <c r="E15" s="65" t="s">
        <v>57</v>
      </c>
      <c r="F15" s="64">
        <v>0.01</v>
      </c>
      <c r="G15" s="57" t="s">
        <v>34</v>
      </c>
      <c r="H15" s="57">
        <v>10</v>
      </c>
      <c r="I15" s="65" t="s">
        <v>35</v>
      </c>
    </row>
    <row r="16" s="52" customFormat="1" ht="27" customHeight="1" spans="1:9">
      <c r="A16" s="57"/>
      <c r="B16" s="64" t="s">
        <v>30</v>
      </c>
      <c r="C16" s="64" t="s">
        <v>50</v>
      </c>
      <c r="D16" s="64" t="s">
        <v>233</v>
      </c>
      <c r="E16" s="65" t="s">
        <v>57</v>
      </c>
      <c r="F16" s="66" t="s">
        <v>234</v>
      </c>
      <c r="G16" s="57" t="s">
        <v>182</v>
      </c>
      <c r="H16" s="57">
        <v>10</v>
      </c>
      <c r="I16" s="65" t="s">
        <v>35</v>
      </c>
    </row>
    <row r="17" s="52" customFormat="1" ht="28.5" customHeight="1" spans="1:9">
      <c r="A17" s="57"/>
      <c r="B17" s="64" t="s">
        <v>30</v>
      </c>
      <c r="C17" s="64" t="s">
        <v>50</v>
      </c>
      <c r="D17" s="64" t="s">
        <v>51</v>
      </c>
      <c r="E17" s="65" t="s">
        <v>57</v>
      </c>
      <c r="F17" s="66">
        <v>1</v>
      </c>
      <c r="G17" s="57" t="s">
        <v>40</v>
      </c>
      <c r="H17" s="57">
        <v>10</v>
      </c>
      <c r="I17" s="65" t="s">
        <v>35</v>
      </c>
    </row>
    <row r="18" s="52" customFormat="1" ht="29.25" customHeight="1" spans="1:9">
      <c r="A18" s="57"/>
      <c r="B18" s="64" t="s">
        <v>30</v>
      </c>
      <c r="C18" s="64" t="s">
        <v>50</v>
      </c>
      <c r="D18" s="64" t="s">
        <v>235</v>
      </c>
      <c r="E18" s="65" t="s">
        <v>57</v>
      </c>
      <c r="F18" s="64" t="s">
        <v>234</v>
      </c>
      <c r="G18" s="57" t="s">
        <v>236</v>
      </c>
      <c r="H18" s="57">
        <v>10</v>
      </c>
      <c r="I18" s="65" t="s">
        <v>35</v>
      </c>
    </row>
    <row r="19" s="52" customFormat="1" ht="29.25" customHeight="1" spans="1:9">
      <c r="A19" s="57"/>
      <c r="B19" s="64" t="s">
        <v>176</v>
      </c>
      <c r="C19" s="64" t="s">
        <v>176</v>
      </c>
      <c r="D19" s="64" t="s">
        <v>177</v>
      </c>
      <c r="E19" s="65" t="s">
        <v>44</v>
      </c>
      <c r="F19" s="64">
        <v>60</v>
      </c>
      <c r="G19" s="57" t="s">
        <v>49</v>
      </c>
      <c r="H19" s="57">
        <v>5</v>
      </c>
      <c r="I19" s="65" t="s">
        <v>46</v>
      </c>
    </row>
    <row r="20" s="52" customFormat="1" ht="39" customHeight="1" spans="1:9">
      <c r="A20" s="57"/>
      <c r="B20" s="64" t="s">
        <v>176</v>
      </c>
      <c r="C20" s="64" t="s">
        <v>41</v>
      </c>
      <c r="D20" s="64" t="s">
        <v>237</v>
      </c>
      <c r="E20" s="65" t="s">
        <v>57</v>
      </c>
      <c r="F20" s="67">
        <v>0</v>
      </c>
      <c r="G20" s="57" t="s">
        <v>40</v>
      </c>
      <c r="H20" s="57">
        <v>5</v>
      </c>
      <c r="I20" s="65" t="s">
        <v>46</v>
      </c>
    </row>
    <row r="21" s="52" customFormat="1" ht="28.5" customHeight="1" spans="1:9">
      <c r="A21" s="57"/>
      <c r="B21" s="64" t="s">
        <v>176</v>
      </c>
      <c r="C21" s="64" t="s">
        <v>41</v>
      </c>
      <c r="D21" s="64" t="s">
        <v>238</v>
      </c>
      <c r="E21" s="65" t="s">
        <v>57</v>
      </c>
      <c r="F21" s="66" t="s">
        <v>234</v>
      </c>
      <c r="G21" s="57" t="s">
        <v>236</v>
      </c>
      <c r="H21" s="57">
        <v>5</v>
      </c>
      <c r="I21" s="65" t="s">
        <v>35</v>
      </c>
    </row>
    <row r="22" s="52" customFormat="1" ht="38.25" customHeight="1" spans="1:9">
      <c r="A22" s="57"/>
      <c r="B22" s="64" t="s">
        <v>54</v>
      </c>
      <c r="C22" s="64" t="s">
        <v>133</v>
      </c>
      <c r="D22" s="64" t="s">
        <v>239</v>
      </c>
      <c r="E22" s="65" t="s">
        <v>57</v>
      </c>
      <c r="F22" s="66" t="s">
        <v>234</v>
      </c>
      <c r="G22" s="57" t="s">
        <v>236</v>
      </c>
      <c r="H22" s="57">
        <v>5</v>
      </c>
      <c r="I22" s="65" t="s">
        <v>35</v>
      </c>
    </row>
    <row r="23" s="52" customFormat="1" ht="38.25" customHeight="1" spans="1:9">
      <c r="A23" s="57"/>
      <c r="B23" s="64" t="s">
        <v>54</v>
      </c>
      <c r="C23" s="64" t="s">
        <v>55</v>
      </c>
      <c r="D23" s="64" t="s">
        <v>180</v>
      </c>
      <c r="E23" s="65" t="s">
        <v>57</v>
      </c>
      <c r="F23" s="66" t="s">
        <v>181</v>
      </c>
      <c r="G23" s="57" t="s">
        <v>182</v>
      </c>
      <c r="H23" s="57">
        <v>10</v>
      </c>
      <c r="I23" s="65" t="s">
        <v>35</v>
      </c>
    </row>
    <row r="24" s="52" customFormat="1" ht="38.25" customHeight="1" spans="1:9">
      <c r="A24" s="57"/>
      <c r="B24" s="64" t="s">
        <v>54</v>
      </c>
      <c r="C24" s="64" t="s">
        <v>138</v>
      </c>
      <c r="D24" s="64" t="s">
        <v>183</v>
      </c>
      <c r="E24" s="65" t="s">
        <v>57</v>
      </c>
      <c r="F24" s="66" t="s">
        <v>184</v>
      </c>
      <c r="G24" s="57" t="s">
        <v>182</v>
      </c>
      <c r="H24" s="57">
        <v>5</v>
      </c>
      <c r="I24" s="65" t="s">
        <v>35</v>
      </c>
    </row>
    <row r="25" s="52" customFormat="1" ht="38.25" customHeight="1" spans="1:9">
      <c r="A25" s="57"/>
      <c r="B25" s="64" t="s">
        <v>54</v>
      </c>
      <c r="C25" s="64" t="s">
        <v>59</v>
      </c>
      <c r="D25" s="64" t="s">
        <v>185</v>
      </c>
      <c r="E25" s="65" t="s">
        <v>57</v>
      </c>
      <c r="F25" s="66" t="s">
        <v>240</v>
      </c>
      <c r="G25" s="57" t="s">
        <v>182</v>
      </c>
      <c r="H25" s="57">
        <v>5</v>
      </c>
      <c r="I25" s="65" t="s">
        <v>35</v>
      </c>
    </row>
    <row r="26" s="52" customFormat="1" ht="38.25" customHeight="1" spans="1:9">
      <c r="A26" s="57"/>
      <c r="B26" s="64" t="s">
        <v>54</v>
      </c>
      <c r="C26" s="64" t="s">
        <v>59</v>
      </c>
      <c r="D26" s="64" t="s">
        <v>241</v>
      </c>
      <c r="E26" s="65" t="s">
        <v>57</v>
      </c>
      <c r="F26" s="66" t="s">
        <v>242</v>
      </c>
      <c r="G26" s="57" t="s">
        <v>236</v>
      </c>
      <c r="H26" s="57">
        <v>5</v>
      </c>
      <c r="I26" s="65" t="s">
        <v>35</v>
      </c>
    </row>
    <row r="27" s="52" customFormat="1" ht="45" customHeight="1" spans="1:9">
      <c r="A27" s="57"/>
      <c r="B27" s="64" t="s">
        <v>64</v>
      </c>
      <c r="C27" s="64" t="s">
        <v>65</v>
      </c>
      <c r="D27" s="64" t="s">
        <v>243</v>
      </c>
      <c r="E27" s="65" t="s">
        <v>37</v>
      </c>
      <c r="F27" s="66">
        <v>0.98</v>
      </c>
      <c r="G27" s="57" t="s">
        <v>40</v>
      </c>
      <c r="H27" s="57">
        <v>5</v>
      </c>
      <c r="I27" s="65" t="s">
        <v>35</v>
      </c>
    </row>
  </sheetData>
  <mergeCells count="26">
    <mergeCell ref="A1:I1"/>
    <mergeCell ref="A2:I2"/>
    <mergeCell ref="A3:I3"/>
    <mergeCell ref="A4:D4"/>
    <mergeCell ref="E4:I4"/>
    <mergeCell ref="A5:B5"/>
    <mergeCell ref="C5:I5"/>
    <mergeCell ref="A6:B6"/>
    <mergeCell ref="C6:D6"/>
    <mergeCell ref="E6:F6"/>
    <mergeCell ref="G6:I6"/>
    <mergeCell ref="A7:B7"/>
    <mergeCell ref="C7:D7"/>
    <mergeCell ref="E7:F7"/>
    <mergeCell ref="G7:I7"/>
    <mergeCell ref="C8:D8"/>
    <mergeCell ref="E8:I8"/>
    <mergeCell ref="C9:D9"/>
    <mergeCell ref="E9:I9"/>
    <mergeCell ref="C10:D10"/>
    <mergeCell ref="E10:I10"/>
    <mergeCell ref="A11:D11"/>
    <mergeCell ref="E11:I11"/>
    <mergeCell ref="B12:I12"/>
    <mergeCell ref="A13:A27"/>
    <mergeCell ref="A8:B10"/>
  </mergeCells>
  <dataValidations count="5">
    <dataValidation type="list" allowBlank="1" showInputMessage="1" showErrorMessage="1" sqref="B19 C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B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B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B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B14:B15 B16:B18 B20:B22 B26:B27 B65547:B65562 B131083:B131098 B196619:B196634 B262155:B262170 B327691:B327706 B393227:B393242 B458763:B458778 B524299:B524314 B589835:B589850 B655371:B655386 B720907:B720922 B786443:B786458 B851979:B851994 B917515:B917530 B983051:B983066 IW14:IW15 IW16:IW18 IW20:IW22 IW26:IW27 IW65547:IW65562 IW131083:IW131098 IW196619:IW196634 IW262155:IW262170 IW327691:IW327706 IW393227:IW393242 IW458763:IW458778 IW524299:IW524314 IW589835:IW589850 IW655371:IW655386 IW720907:IW720922 IW786443:IW786458 IW851979:IW851994 IW917515:IW917530 IW983051:IW983066 SS14:SS15 SS16:SS18 SS20:SS22 SS26:SS27 SS65547:SS65562 SS131083:SS131098 SS196619:SS196634 SS262155:SS262170 SS327691:SS327706 SS393227:SS393242 SS458763:SS458778 SS524299:SS524314 SS589835:SS589850 SS655371:SS655386 SS720907:SS720922 SS786443:SS786458 SS851979:SS851994 SS917515:SS917530 SS983051:SS983066 ACO14:ACO15 ACO16:ACO18 ACO20:ACO22 ACO26:ACO27 ACO65547:ACO65562 ACO131083:ACO131098 ACO196619:ACO196634 ACO262155:ACO262170 ACO327691:ACO327706 ACO393227:ACO393242 ACO458763:ACO458778 ACO524299:ACO524314 ACO589835:ACO589850 ACO655371:ACO655386 ACO720907:ACO720922 ACO786443:ACO786458 ACO851979:ACO851994 ACO917515:ACO917530 ACO983051:ACO983066 AMK14:AMK15 AMK16:AMK18 AMK20:AMK22 AMK26:AMK27 AMK65547:AMK65562 AMK131083:AMK131098 AMK196619:AMK196634 AMK262155:AMK262170 AMK327691:AMK327706 AMK393227:AMK393242 AMK458763:AMK458778 AMK524299:AMK524314 AMK589835:AMK589850 AMK655371:AMK655386 AMK720907:AMK720922 AMK786443:AMK786458 AMK851979:AMK851994 AMK917515:AMK917530 AMK983051:AMK983066 AWG14:AWG15 AWG16:AWG18 AWG20:AWG22 AWG26:AWG27 AWG65547:AWG65562 AWG131083:AWG131098 AWG196619:AWG196634 AWG262155:AWG262170 AWG327691:AWG327706 AWG393227:AWG393242 AWG458763:AWG458778 AWG524299:AWG524314 AWG589835:AWG589850 AWG655371:AWG655386 AWG720907:AWG720922 AWG786443:AWG786458 AWG851979:AWG851994 AWG917515:AWG917530 AWG983051:AWG983066 BGC14:BGC15 BGC16:BGC18 BGC20:BGC22 BGC26:BGC27 BGC65547:BGC65562 BGC131083:BGC131098 BGC196619:BGC196634 BGC262155:BGC262170 BGC327691:BGC327706 BGC393227:BGC393242 BGC458763:BGC458778 BGC524299:BGC524314 BGC589835:BGC589850 BGC655371:BGC655386 BGC720907:BGC720922 BGC786443:BGC786458 BGC851979:BGC851994 BGC917515:BGC917530 BGC983051:BGC983066 BPY14:BPY15 BPY16:BPY18 BPY20:BPY22 BPY26:BPY27 BPY65547:BPY65562 BPY131083:BPY131098 BPY196619:BPY196634 BPY262155:BPY262170 BPY327691:BPY327706 BPY393227:BPY393242 BPY458763:BPY458778 BPY524299:BPY524314 BPY589835:BPY589850 BPY655371:BPY655386 BPY720907:BPY720922 BPY786443:BPY786458 BPY851979:BPY851994 BPY917515:BPY917530 BPY983051:BPY983066 BZU14:BZU15 BZU16:BZU18 BZU20:BZU22 BZU26:BZU27 BZU65547:BZU65562 BZU131083:BZU131098 BZU196619:BZU196634 BZU262155:BZU262170 BZU327691:BZU327706 BZU393227:BZU393242 BZU458763:BZU458778 BZU524299:BZU524314 BZU589835:BZU589850 BZU655371:BZU655386 BZU720907:BZU720922 BZU786443:BZU786458 BZU851979:BZU851994 BZU917515:BZU917530 BZU983051:BZU983066 CJQ14:CJQ15 CJQ16:CJQ18 CJQ20:CJQ22 CJQ26:CJQ27 CJQ65547:CJQ65562 CJQ131083:CJQ131098 CJQ196619:CJQ196634 CJQ262155:CJQ262170 CJQ327691:CJQ327706 CJQ393227:CJQ393242 CJQ458763:CJQ458778 CJQ524299:CJQ524314 CJQ589835:CJQ589850 CJQ655371:CJQ655386 CJQ720907:CJQ720922 CJQ786443:CJQ786458 CJQ851979:CJQ851994 CJQ917515:CJQ917530 CJQ983051:CJQ983066 CTM14:CTM15 CTM16:CTM18 CTM20:CTM22 CTM26:CTM27 CTM65547:CTM65562 CTM131083:CTM131098 CTM196619:CTM196634 CTM262155:CTM262170 CTM327691:CTM327706 CTM393227:CTM393242 CTM458763:CTM458778 CTM524299:CTM524314 CTM589835:CTM589850 CTM655371:CTM655386 CTM720907:CTM720922 CTM786443:CTM786458 CTM851979:CTM851994 CTM917515:CTM917530 CTM983051:CTM983066 DDI14:DDI15 DDI16:DDI18 DDI20:DDI22 DDI26:DDI27 DDI65547:DDI65562 DDI131083:DDI131098 DDI196619:DDI196634 DDI262155:DDI262170 DDI327691:DDI327706 DDI393227:DDI393242 DDI458763:DDI458778 DDI524299:DDI524314 DDI589835:DDI589850 DDI655371:DDI655386 DDI720907:DDI720922 DDI786443:DDI786458 DDI851979:DDI851994 DDI917515:DDI917530 DDI983051:DDI983066 DNE14:DNE15 DNE16:DNE18 DNE20:DNE22 DNE26:DNE27 DNE65547:DNE65562 DNE131083:DNE131098 DNE196619:DNE196634 DNE262155:DNE262170 DNE327691:DNE327706 DNE393227:DNE393242 DNE458763:DNE458778 DNE524299:DNE524314 DNE589835:DNE589850 DNE655371:DNE655386 DNE720907:DNE720922 DNE786443:DNE786458 DNE851979:DNE851994 DNE917515:DNE917530 DNE983051:DNE983066 DXA14:DXA15 DXA16:DXA18 DXA20:DXA22 DXA26:DXA27 DXA65547:DXA65562 DXA131083:DXA131098 DXA196619:DXA196634 DXA262155:DXA262170 DXA327691:DXA327706 DXA393227:DXA393242 DXA458763:DXA458778 DXA524299:DXA524314 DXA589835:DXA589850 DXA655371:DXA655386 DXA720907:DXA720922 DXA786443:DXA786458 DXA851979:DXA851994 DXA917515:DXA917530 DXA983051:DXA983066 EGW14:EGW15 EGW16:EGW18 EGW20:EGW22 EGW26:EGW27 EGW65547:EGW65562 EGW131083:EGW131098 EGW196619:EGW196634 EGW262155:EGW262170 EGW327691:EGW327706 EGW393227:EGW393242 EGW458763:EGW458778 EGW524299:EGW524314 EGW589835:EGW589850 EGW655371:EGW655386 EGW720907:EGW720922 EGW786443:EGW786458 EGW851979:EGW851994 EGW917515:EGW917530 EGW983051:EGW983066 EQS14:EQS15 EQS16:EQS18 EQS20:EQS22 EQS26:EQS27 EQS65547:EQS65562 EQS131083:EQS131098 EQS196619:EQS196634 EQS262155:EQS262170 EQS327691:EQS327706 EQS393227:EQS393242 EQS458763:EQS458778 EQS524299:EQS524314 EQS589835:EQS589850 EQS655371:EQS655386 EQS720907:EQS720922 EQS786443:EQS786458 EQS851979:EQS851994 EQS917515:EQS917530 EQS983051:EQS983066 FAO14:FAO15 FAO16:FAO18 FAO20:FAO22 FAO26:FAO27 FAO65547:FAO65562 FAO131083:FAO131098 FAO196619:FAO196634 FAO262155:FAO262170 FAO327691:FAO327706 FAO393227:FAO393242 FAO458763:FAO458778 FAO524299:FAO524314 FAO589835:FAO589850 FAO655371:FAO655386 FAO720907:FAO720922 FAO786443:FAO786458 FAO851979:FAO851994 FAO917515:FAO917530 FAO983051:FAO983066 FKK14:FKK15 FKK16:FKK18 FKK20:FKK22 FKK26:FKK27 FKK65547:FKK65562 FKK131083:FKK131098 FKK196619:FKK196634 FKK262155:FKK262170 FKK327691:FKK327706 FKK393227:FKK393242 FKK458763:FKK458778 FKK524299:FKK524314 FKK589835:FKK589850 FKK655371:FKK655386 FKK720907:FKK720922 FKK786443:FKK786458 FKK851979:FKK851994 FKK917515:FKK917530 FKK983051:FKK983066 FUG14:FUG15 FUG16:FUG18 FUG20:FUG22 FUG26:FUG27 FUG65547:FUG65562 FUG131083:FUG131098 FUG196619:FUG196634 FUG262155:FUG262170 FUG327691:FUG327706 FUG393227:FUG393242 FUG458763:FUG458778 FUG524299:FUG524314 FUG589835:FUG589850 FUG655371:FUG655386 FUG720907:FUG720922 FUG786443:FUG786458 FUG851979:FUG851994 FUG917515:FUG917530 FUG983051:FUG983066 GEC14:GEC15 GEC16:GEC18 GEC20:GEC22 GEC26:GEC27 GEC65547:GEC65562 GEC131083:GEC131098 GEC196619:GEC196634 GEC262155:GEC262170 GEC327691:GEC327706 GEC393227:GEC393242 GEC458763:GEC458778 GEC524299:GEC524314 GEC589835:GEC589850 GEC655371:GEC655386 GEC720907:GEC720922 GEC786443:GEC786458 GEC851979:GEC851994 GEC917515:GEC917530 GEC983051:GEC983066 GNY14:GNY15 GNY16:GNY18 GNY20:GNY22 GNY26:GNY27 GNY65547:GNY65562 GNY131083:GNY131098 GNY196619:GNY196634 GNY262155:GNY262170 GNY327691:GNY327706 GNY393227:GNY393242 GNY458763:GNY458778 GNY524299:GNY524314 GNY589835:GNY589850 GNY655371:GNY655386 GNY720907:GNY720922 GNY786443:GNY786458 GNY851979:GNY851994 GNY917515:GNY917530 GNY983051:GNY983066 GXU14:GXU15 GXU16:GXU18 GXU20:GXU22 GXU26:GXU27 GXU65547:GXU65562 GXU131083:GXU131098 GXU196619:GXU196634 GXU262155:GXU262170 GXU327691:GXU327706 GXU393227:GXU393242 GXU458763:GXU458778 GXU524299:GXU524314 GXU589835:GXU589850 GXU655371:GXU655386 GXU720907:GXU720922 GXU786443:GXU786458 GXU851979:GXU851994 GXU917515:GXU917530 GXU983051:GXU983066 HHQ14:HHQ15 HHQ16:HHQ18 HHQ20:HHQ22 HHQ26:HHQ27 HHQ65547:HHQ65562 HHQ131083:HHQ131098 HHQ196619:HHQ196634 HHQ262155:HHQ262170 HHQ327691:HHQ327706 HHQ393227:HHQ393242 HHQ458763:HHQ458778 HHQ524299:HHQ524314 HHQ589835:HHQ589850 HHQ655371:HHQ655386 HHQ720907:HHQ720922 HHQ786443:HHQ786458 HHQ851979:HHQ851994 HHQ917515:HHQ917530 HHQ983051:HHQ983066 HRM14:HRM15 HRM16:HRM18 HRM20:HRM22 HRM26:HRM27 HRM65547:HRM65562 HRM131083:HRM131098 HRM196619:HRM196634 HRM262155:HRM262170 HRM327691:HRM327706 HRM393227:HRM393242 HRM458763:HRM458778 HRM524299:HRM524314 HRM589835:HRM589850 HRM655371:HRM655386 HRM720907:HRM720922 HRM786443:HRM786458 HRM851979:HRM851994 HRM917515:HRM917530 HRM983051:HRM983066 IBI14:IBI15 IBI16:IBI18 IBI20:IBI22 IBI26:IBI27 IBI65547:IBI65562 IBI131083:IBI131098 IBI196619:IBI196634 IBI262155:IBI262170 IBI327691:IBI327706 IBI393227:IBI393242 IBI458763:IBI458778 IBI524299:IBI524314 IBI589835:IBI589850 IBI655371:IBI655386 IBI720907:IBI720922 IBI786443:IBI786458 IBI851979:IBI851994 IBI917515:IBI917530 IBI983051:IBI983066 ILE14:ILE15 ILE16:ILE18 ILE20:ILE22 ILE26:ILE27 ILE65547:ILE65562 ILE131083:ILE131098 ILE196619:ILE196634 ILE262155:ILE262170 ILE327691:ILE327706 ILE393227:ILE393242 ILE458763:ILE458778 ILE524299:ILE524314 ILE589835:ILE589850 ILE655371:ILE655386 ILE720907:ILE720922 ILE786443:ILE786458 ILE851979:ILE851994 ILE917515:ILE917530 ILE983051:ILE983066 IVA14:IVA15 IVA16:IVA18 IVA20:IVA22 IVA26:IVA27 IVA65547:IVA65562 IVA131083:IVA131098 IVA196619:IVA196634 IVA262155:IVA262170 IVA327691:IVA327706 IVA393227:IVA393242 IVA458763:IVA458778 IVA524299:IVA524314 IVA589835:IVA589850 IVA655371:IVA655386 IVA720907:IVA720922 IVA786443:IVA786458 IVA851979:IVA851994 IVA917515:IVA917530 IVA983051:IVA983066 JEW14:JEW15 JEW16:JEW18 JEW20:JEW22 JEW26:JEW27 JEW65547:JEW65562 JEW131083:JEW131098 JEW196619:JEW196634 JEW262155:JEW262170 JEW327691:JEW327706 JEW393227:JEW393242 JEW458763:JEW458778 JEW524299:JEW524314 JEW589835:JEW589850 JEW655371:JEW655386 JEW720907:JEW720922 JEW786443:JEW786458 JEW851979:JEW851994 JEW917515:JEW917530 JEW983051:JEW983066 JOS14:JOS15 JOS16:JOS18 JOS20:JOS22 JOS26:JOS27 JOS65547:JOS65562 JOS131083:JOS131098 JOS196619:JOS196634 JOS262155:JOS262170 JOS327691:JOS327706 JOS393227:JOS393242 JOS458763:JOS458778 JOS524299:JOS524314 JOS589835:JOS589850 JOS655371:JOS655386 JOS720907:JOS720922 JOS786443:JOS786458 JOS851979:JOS851994 JOS917515:JOS917530 JOS983051:JOS983066 JYO14:JYO15 JYO16:JYO18 JYO20:JYO22 JYO26:JYO27 JYO65547:JYO65562 JYO131083:JYO131098 JYO196619:JYO196634 JYO262155:JYO262170 JYO327691:JYO327706 JYO393227:JYO393242 JYO458763:JYO458778 JYO524299:JYO524314 JYO589835:JYO589850 JYO655371:JYO655386 JYO720907:JYO720922 JYO786443:JYO786458 JYO851979:JYO851994 JYO917515:JYO917530 JYO983051:JYO983066 KIK14:KIK15 KIK16:KIK18 KIK20:KIK22 KIK26:KIK27 KIK65547:KIK65562 KIK131083:KIK131098 KIK196619:KIK196634 KIK262155:KIK262170 KIK327691:KIK327706 KIK393227:KIK393242 KIK458763:KIK458778 KIK524299:KIK524314 KIK589835:KIK589850 KIK655371:KIK655386 KIK720907:KIK720922 KIK786443:KIK786458 KIK851979:KIK851994 KIK917515:KIK917530 KIK983051:KIK983066 KSG14:KSG15 KSG16:KSG18 KSG20:KSG22 KSG26:KSG27 KSG65547:KSG65562 KSG131083:KSG131098 KSG196619:KSG196634 KSG262155:KSG262170 KSG327691:KSG327706 KSG393227:KSG393242 KSG458763:KSG458778 KSG524299:KSG524314 KSG589835:KSG589850 KSG655371:KSG655386 KSG720907:KSG720922 KSG786443:KSG786458 KSG851979:KSG851994 KSG917515:KSG917530 KSG983051:KSG983066 LCC14:LCC15 LCC16:LCC18 LCC20:LCC22 LCC26:LCC27 LCC65547:LCC65562 LCC131083:LCC131098 LCC196619:LCC196634 LCC262155:LCC262170 LCC327691:LCC327706 LCC393227:LCC393242 LCC458763:LCC458778 LCC524299:LCC524314 LCC589835:LCC589850 LCC655371:LCC655386 LCC720907:LCC720922 LCC786443:LCC786458 LCC851979:LCC851994 LCC917515:LCC917530 LCC983051:LCC983066 LLY14:LLY15 LLY16:LLY18 LLY20:LLY22 LLY26:LLY27 LLY65547:LLY65562 LLY131083:LLY131098 LLY196619:LLY196634 LLY262155:LLY262170 LLY327691:LLY327706 LLY393227:LLY393242 LLY458763:LLY458778 LLY524299:LLY524314 LLY589835:LLY589850 LLY655371:LLY655386 LLY720907:LLY720922 LLY786443:LLY786458 LLY851979:LLY851994 LLY917515:LLY917530 LLY983051:LLY983066 LVU14:LVU15 LVU16:LVU18 LVU20:LVU22 LVU26:LVU27 LVU65547:LVU65562 LVU131083:LVU131098 LVU196619:LVU196634 LVU262155:LVU262170 LVU327691:LVU327706 LVU393227:LVU393242 LVU458763:LVU458778 LVU524299:LVU524314 LVU589835:LVU589850 LVU655371:LVU655386 LVU720907:LVU720922 LVU786443:LVU786458 LVU851979:LVU851994 LVU917515:LVU917530 LVU983051:LVU983066 MFQ14:MFQ15 MFQ16:MFQ18 MFQ20:MFQ22 MFQ26:MFQ27 MFQ65547:MFQ65562 MFQ131083:MFQ131098 MFQ196619:MFQ196634 MFQ262155:MFQ262170 MFQ327691:MFQ327706 MFQ393227:MFQ393242 MFQ458763:MFQ458778 MFQ524299:MFQ524314 MFQ589835:MFQ589850 MFQ655371:MFQ655386 MFQ720907:MFQ720922 MFQ786443:MFQ786458 MFQ851979:MFQ851994 MFQ917515:MFQ917530 MFQ983051:MFQ983066 MPM14:MPM15 MPM16:MPM18 MPM20:MPM22 MPM26:MPM27 MPM65547:MPM65562 MPM131083:MPM131098 MPM196619:MPM196634 MPM262155:MPM262170 MPM327691:MPM327706 MPM393227:MPM393242 MPM458763:MPM458778 MPM524299:MPM524314 MPM589835:MPM589850 MPM655371:MPM655386 MPM720907:MPM720922 MPM786443:MPM786458 MPM851979:MPM851994 MPM917515:MPM917530 MPM983051:MPM983066 MZI14:MZI15 MZI16:MZI18 MZI20:MZI22 MZI26:MZI27 MZI65547:MZI65562 MZI131083:MZI131098 MZI196619:MZI196634 MZI262155:MZI262170 MZI327691:MZI327706 MZI393227:MZI393242 MZI458763:MZI458778 MZI524299:MZI524314 MZI589835:MZI589850 MZI655371:MZI655386 MZI720907:MZI720922 MZI786443:MZI786458 MZI851979:MZI851994 MZI917515:MZI917530 MZI983051:MZI983066 NJE14:NJE15 NJE16:NJE18 NJE20:NJE22 NJE26:NJE27 NJE65547:NJE65562 NJE131083:NJE131098 NJE196619:NJE196634 NJE262155:NJE262170 NJE327691:NJE327706 NJE393227:NJE393242 NJE458763:NJE458778 NJE524299:NJE524314 NJE589835:NJE589850 NJE655371:NJE655386 NJE720907:NJE720922 NJE786443:NJE786458 NJE851979:NJE851994 NJE917515:NJE917530 NJE983051:NJE983066 NTA14:NTA15 NTA16:NTA18 NTA20:NTA22 NTA26:NTA27 NTA65547:NTA65562 NTA131083:NTA131098 NTA196619:NTA196634 NTA262155:NTA262170 NTA327691:NTA327706 NTA393227:NTA393242 NTA458763:NTA458778 NTA524299:NTA524314 NTA589835:NTA589850 NTA655371:NTA655386 NTA720907:NTA720922 NTA786443:NTA786458 NTA851979:NTA851994 NTA917515:NTA917530 NTA983051:NTA983066 OCW14:OCW15 OCW16:OCW18 OCW20:OCW22 OCW26:OCW27 OCW65547:OCW65562 OCW131083:OCW131098 OCW196619:OCW196634 OCW262155:OCW262170 OCW327691:OCW327706 OCW393227:OCW393242 OCW458763:OCW458778 OCW524299:OCW524314 OCW589835:OCW589850 OCW655371:OCW655386 OCW720907:OCW720922 OCW786443:OCW786458 OCW851979:OCW851994 OCW917515:OCW917530 OCW983051:OCW983066 OMS14:OMS15 OMS16:OMS18 OMS20:OMS22 OMS26:OMS27 OMS65547:OMS65562 OMS131083:OMS131098 OMS196619:OMS196634 OMS262155:OMS262170 OMS327691:OMS327706 OMS393227:OMS393242 OMS458763:OMS458778 OMS524299:OMS524314 OMS589835:OMS589850 OMS655371:OMS655386 OMS720907:OMS720922 OMS786443:OMS786458 OMS851979:OMS851994 OMS917515:OMS917530 OMS983051:OMS983066 OWO14:OWO15 OWO16:OWO18 OWO20:OWO22 OWO26:OWO27 OWO65547:OWO65562 OWO131083:OWO131098 OWO196619:OWO196634 OWO262155:OWO262170 OWO327691:OWO327706 OWO393227:OWO393242 OWO458763:OWO458778 OWO524299:OWO524314 OWO589835:OWO589850 OWO655371:OWO655386 OWO720907:OWO720922 OWO786443:OWO786458 OWO851979:OWO851994 OWO917515:OWO917530 OWO983051:OWO983066 PGK14:PGK15 PGK16:PGK18 PGK20:PGK22 PGK26:PGK27 PGK65547:PGK65562 PGK131083:PGK131098 PGK196619:PGK196634 PGK262155:PGK262170 PGK327691:PGK327706 PGK393227:PGK393242 PGK458763:PGK458778 PGK524299:PGK524314 PGK589835:PGK589850 PGK655371:PGK655386 PGK720907:PGK720922 PGK786443:PGK786458 PGK851979:PGK851994 PGK917515:PGK917530 PGK983051:PGK983066 PQG14:PQG15 PQG16:PQG18 PQG20:PQG22 PQG26:PQG27 PQG65547:PQG65562 PQG131083:PQG131098 PQG196619:PQG196634 PQG262155:PQG262170 PQG327691:PQG327706 PQG393227:PQG393242 PQG458763:PQG458778 PQG524299:PQG524314 PQG589835:PQG589850 PQG655371:PQG655386 PQG720907:PQG720922 PQG786443:PQG786458 PQG851979:PQG851994 PQG917515:PQG917530 PQG983051:PQG983066 QAC14:QAC15 QAC16:QAC18 QAC20:QAC22 QAC26:QAC27 QAC65547:QAC65562 QAC131083:QAC131098 QAC196619:QAC196634 QAC262155:QAC262170 QAC327691:QAC327706 QAC393227:QAC393242 QAC458763:QAC458778 QAC524299:QAC524314 QAC589835:QAC589850 QAC655371:QAC655386 QAC720907:QAC720922 QAC786443:QAC786458 QAC851979:QAC851994 QAC917515:QAC917530 QAC983051:QAC983066 QJY14:QJY15 QJY16:QJY18 QJY20:QJY22 QJY26:QJY27 QJY65547:QJY65562 QJY131083:QJY131098 QJY196619:QJY196634 QJY262155:QJY262170 QJY327691:QJY327706 QJY393227:QJY393242 QJY458763:QJY458778 QJY524299:QJY524314 QJY589835:QJY589850 QJY655371:QJY655386 QJY720907:QJY720922 QJY786443:QJY786458 QJY851979:QJY851994 QJY917515:QJY917530 QJY983051:QJY983066 QTU14:QTU15 QTU16:QTU18 QTU20:QTU22 QTU26:QTU27 QTU65547:QTU65562 QTU131083:QTU131098 QTU196619:QTU196634 QTU262155:QTU262170 QTU327691:QTU327706 QTU393227:QTU393242 QTU458763:QTU458778 QTU524299:QTU524314 QTU589835:QTU589850 QTU655371:QTU655386 QTU720907:QTU720922 QTU786443:QTU786458 QTU851979:QTU851994 QTU917515:QTU917530 QTU983051:QTU983066 RDQ14:RDQ15 RDQ16:RDQ18 RDQ20:RDQ22 RDQ26:RDQ27 RDQ65547:RDQ65562 RDQ131083:RDQ131098 RDQ196619:RDQ196634 RDQ262155:RDQ262170 RDQ327691:RDQ327706 RDQ393227:RDQ393242 RDQ458763:RDQ458778 RDQ524299:RDQ524314 RDQ589835:RDQ589850 RDQ655371:RDQ655386 RDQ720907:RDQ720922 RDQ786443:RDQ786458 RDQ851979:RDQ851994 RDQ917515:RDQ917530 RDQ983051:RDQ983066 RNM14:RNM15 RNM16:RNM18 RNM20:RNM22 RNM26:RNM27 RNM65547:RNM65562 RNM131083:RNM131098 RNM196619:RNM196634 RNM262155:RNM262170 RNM327691:RNM327706 RNM393227:RNM393242 RNM458763:RNM458778 RNM524299:RNM524314 RNM589835:RNM589850 RNM655371:RNM655386 RNM720907:RNM720922 RNM786443:RNM786458 RNM851979:RNM851994 RNM917515:RNM917530 RNM983051:RNM983066 RXI14:RXI15 RXI16:RXI18 RXI20:RXI22 RXI26:RXI27 RXI65547:RXI65562 RXI131083:RXI131098 RXI196619:RXI196634 RXI262155:RXI262170 RXI327691:RXI327706 RXI393227:RXI393242 RXI458763:RXI458778 RXI524299:RXI524314 RXI589835:RXI589850 RXI655371:RXI655386 RXI720907:RXI720922 RXI786443:RXI786458 RXI851979:RXI851994 RXI917515:RXI917530 RXI983051:RXI983066 SHE14:SHE15 SHE16:SHE18 SHE20:SHE22 SHE26:SHE27 SHE65547:SHE65562 SHE131083:SHE131098 SHE196619:SHE196634 SHE262155:SHE262170 SHE327691:SHE327706 SHE393227:SHE393242 SHE458763:SHE458778 SHE524299:SHE524314 SHE589835:SHE589850 SHE655371:SHE655386 SHE720907:SHE720922 SHE786443:SHE786458 SHE851979:SHE851994 SHE917515:SHE917530 SHE983051:SHE983066 SRA14:SRA15 SRA16:SRA18 SRA20:SRA22 SRA26:SRA27 SRA65547:SRA65562 SRA131083:SRA131098 SRA196619:SRA196634 SRA262155:SRA262170 SRA327691:SRA327706 SRA393227:SRA393242 SRA458763:SRA458778 SRA524299:SRA524314 SRA589835:SRA589850 SRA655371:SRA655386 SRA720907:SRA720922 SRA786443:SRA786458 SRA851979:SRA851994 SRA917515:SRA917530 SRA983051:SRA983066 TAW14:TAW15 TAW16:TAW18 TAW20:TAW22 TAW26:TAW27 TAW65547:TAW65562 TAW131083:TAW131098 TAW196619:TAW196634 TAW262155:TAW262170 TAW327691:TAW327706 TAW393227:TAW393242 TAW458763:TAW458778 TAW524299:TAW524314 TAW589835:TAW589850 TAW655371:TAW655386 TAW720907:TAW720922 TAW786443:TAW786458 TAW851979:TAW851994 TAW917515:TAW917530 TAW983051:TAW983066 TKS14:TKS15 TKS16:TKS18 TKS20:TKS22 TKS26:TKS27 TKS65547:TKS65562 TKS131083:TKS131098 TKS196619:TKS196634 TKS262155:TKS262170 TKS327691:TKS327706 TKS393227:TKS393242 TKS458763:TKS458778 TKS524299:TKS524314 TKS589835:TKS589850 TKS655371:TKS655386 TKS720907:TKS720922 TKS786443:TKS786458 TKS851979:TKS851994 TKS917515:TKS917530 TKS983051:TKS983066 TUO14:TUO15 TUO16:TUO18 TUO20:TUO22 TUO26:TUO27 TUO65547:TUO65562 TUO131083:TUO131098 TUO196619:TUO196634 TUO262155:TUO262170 TUO327691:TUO327706 TUO393227:TUO393242 TUO458763:TUO458778 TUO524299:TUO524314 TUO589835:TUO589850 TUO655371:TUO655386 TUO720907:TUO720922 TUO786443:TUO786458 TUO851979:TUO851994 TUO917515:TUO917530 TUO983051:TUO983066 UEK14:UEK15 UEK16:UEK18 UEK20:UEK22 UEK26:UEK27 UEK65547:UEK65562 UEK131083:UEK131098 UEK196619:UEK196634 UEK262155:UEK262170 UEK327691:UEK327706 UEK393227:UEK393242 UEK458763:UEK458778 UEK524299:UEK524314 UEK589835:UEK589850 UEK655371:UEK655386 UEK720907:UEK720922 UEK786443:UEK786458 UEK851979:UEK851994 UEK917515:UEK917530 UEK983051:UEK983066 UOG14:UOG15 UOG16:UOG18 UOG20:UOG22 UOG26:UOG27 UOG65547:UOG65562 UOG131083:UOG131098 UOG196619:UOG196634 UOG262155:UOG262170 UOG327691:UOG327706 UOG393227:UOG393242 UOG458763:UOG458778 UOG524299:UOG524314 UOG589835:UOG589850 UOG655371:UOG655386 UOG720907:UOG720922 UOG786443:UOG786458 UOG851979:UOG851994 UOG917515:UOG917530 UOG983051:UOG983066 UYC14:UYC15 UYC16:UYC18 UYC20:UYC22 UYC26:UYC27 UYC65547:UYC65562 UYC131083:UYC131098 UYC196619:UYC196634 UYC262155:UYC262170 UYC327691:UYC327706 UYC393227:UYC393242 UYC458763:UYC458778 UYC524299:UYC524314 UYC589835:UYC589850 UYC655371:UYC655386 UYC720907:UYC720922 UYC786443:UYC786458 UYC851979:UYC851994 UYC917515:UYC917530 UYC983051:UYC983066 VHY14:VHY15 VHY16:VHY18 VHY20:VHY22 VHY26:VHY27 VHY65547:VHY65562 VHY131083:VHY131098 VHY196619:VHY196634 VHY262155:VHY262170 VHY327691:VHY327706 VHY393227:VHY393242 VHY458763:VHY458778 VHY524299:VHY524314 VHY589835:VHY589850 VHY655371:VHY655386 VHY720907:VHY720922 VHY786443:VHY786458 VHY851979:VHY851994 VHY917515:VHY917530 VHY983051:VHY983066 VRU14:VRU15 VRU16:VRU18 VRU20:VRU22 VRU26:VRU27 VRU65547:VRU65562 VRU131083:VRU131098 VRU196619:VRU196634 VRU262155:VRU262170 VRU327691:VRU327706 VRU393227:VRU393242 VRU458763:VRU458778 VRU524299:VRU524314 VRU589835:VRU589850 VRU655371:VRU655386 VRU720907:VRU720922 VRU786443:VRU786458 VRU851979:VRU851994 VRU917515:VRU917530 VRU983051:VRU983066 WBQ14:WBQ15 WBQ16:WBQ18 WBQ20:WBQ22 WBQ26:WBQ27 WBQ65547:WBQ65562 WBQ131083:WBQ131098 WBQ196619:WBQ196634 WBQ262155:WBQ262170 WBQ327691:WBQ327706 WBQ393227:WBQ393242 WBQ458763:WBQ458778 WBQ524299:WBQ524314 WBQ589835:WBQ589850 WBQ655371:WBQ655386 WBQ720907:WBQ720922 WBQ786443:WBQ786458 WBQ851979:WBQ851994 WBQ917515:WBQ917530 WBQ983051:WBQ983066 WLM14:WLM15 WLM16:WLM18 WLM20:WLM22 WLM26:WLM27 WLM65547:WLM65562 WLM131083:WLM131098 WLM196619:WLM196634 WLM262155:WLM262170 WLM327691:WLM327706 WLM393227:WLM393242 WLM458763:WLM458778 WLM524299:WLM524314 WLM589835:WLM589850 WLM655371:WLM655386 WLM720907:WLM720922 WLM786443:WLM786458 WLM851979:WLM851994 WLM917515:WLM917530 WLM983051:WLM983066 WVI14:WVI15 WVI16:WVI18 WVI20:WVI22 WVI26:WVI27 WVI65547:WVI65562 WVI131083:WVI131098 WVI196619:WVI196634 WVI262155:WVI262170 WVI327691:WVI327706 WVI393227:WVI393242 WVI458763:WVI458778 WVI524299:WVI524314 WVI589835:WVI589850 WVI655371:WVI655386 WVI720907:WVI720922 WVI786443:WVI786458 WVI851979:WVI851994 WVI917515:WVI917530 WVI983051:WVI983066">
      <formula1>"成本指标,产出指标,效益指标,满意度指标"</formula1>
    </dataValidation>
    <dataValidation type="list" allowBlank="1" showInputMessage="1" showErrorMessage="1" sqref="E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E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E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E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E14:E15 E16:E18 E20:E22 E26:E27 E65547:E65562 E131083:E131098 E196619:E196634 E262155:E262170 E327691:E327706 E393227:E393242 E458763:E458778 E524299:E524314 E589835:E589850 E655371:E655386 E720907:E720922 E786443:E786458 E851979:E851994 E917515:E917530 E983051:E983066 IZ14:IZ15 IZ16:IZ18 IZ20:IZ22 IZ26:IZ27 IZ65547:IZ65562 IZ131083:IZ131098 IZ196619:IZ196634 IZ262155:IZ262170 IZ327691:IZ327706 IZ393227:IZ393242 IZ458763:IZ458778 IZ524299:IZ524314 IZ589835:IZ589850 IZ655371:IZ655386 IZ720907:IZ720922 IZ786443:IZ786458 IZ851979:IZ851994 IZ917515:IZ917530 IZ983051:IZ983066 SV14:SV15 SV16:SV18 SV20:SV22 SV26:SV27 SV65547:SV65562 SV131083:SV131098 SV196619:SV196634 SV262155:SV262170 SV327691:SV327706 SV393227:SV393242 SV458763:SV458778 SV524299:SV524314 SV589835:SV589850 SV655371:SV655386 SV720907:SV720922 SV786443:SV786458 SV851979:SV851994 SV917515:SV917530 SV983051:SV983066 ACR14:ACR15 ACR16:ACR18 ACR20:ACR22 ACR26:ACR27 ACR65547:ACR65562 ACR131083:ACR131098 ACR196619:ACR196634 ACR262155:ACR262170 ACR327691:ACR327706 ACR393227:ACR393242 ACR458763:ACR458778 ACR524299:ACR524314 ACR589835:ACR589850 ACR655371:ACR655386 ACR720907:ACR720922 ACR786443:ACR786458 ACR851979:ACR851994 ACR917515:ACR917530 ACR983051:ACR983066 AMN14:AMN15 AMN16:AMN18 AMN20:AMN22 AMN26:AMN27 AMN65547:AMN65562 AMN131083:AMN131098 AMN196619:AMN196634 AMN262155:AMN262170 AMN327691:AMN327706 AMN393227:AMN393242 AMN458763:AMN458778 AMN524299:AMN524314 AMN589835:AMN589850 AMN655371:AMN655386 AMN720907:AMN720922 AMN786443:AMN786458 AMN851979:AMN851994 AMN917515:AMN917530 AMN983051:AMN983066 AWJ14:AWJ15 AWJ16:AWJ18 AWJ20:AWJ22 AWJ26:AWJ27 AWJ65547:AWJ65562 AWJ131083:AWJ131098 AWJ196619:AWJ196634 AWJ262155:AWJ262170 AWJ327691:AWJ327706 AWJ393227:AWJ393242 AWJ458763:AWJ458778 AWJ524299:AWJ524314 AWJ589835:AWJ589850 AWJ655371:AWJ655386 AWJ720907:AWJ720922 AWJ786443:AWJ786458 AWJ851979:AWJ851994 AWJ917515:AWJ917530 AWJ983051:AWJ983066 BGF14:BGF15 BGF16:BGF18 BGF20:BGF22 BGF26:BGF27 BGF65547:BGF65562 BGF131083:BGF131098 BGF196619:BGF196634 BGF262155:BGF262170 BGF327691:BGF327706 BGF393227:BGF393242 BGF458763:BGF458778 BGF524299:BGF524314 BGF589835:BGF589850 BGF655371:BGF655386 BGF720907:BGF720922 BGF786443:BGF786458 BGF851979:BGF851994 BGF917515:BGF917530 BGF983051:BGF983066 BQB14:BQB15 BQB16:BQB18 BQB20:BQB22 BQB26:BQB27 BQB65547:BQB65562 BQB131083:BQB131098 BQB196619:BQB196634 BQB262155:BQB262170 BQB327691:BQB327706 BQB393227:BQB393242 BQB458763:BQB458778 BQB524299:BQB524314 BQB589835:BQB589850 BQB655371:BQB655386 BQB720907:BQB720922 BQB786443:BQB786458 BQB851979:BQB851994 BQB917515:BQB917530 BQB983051:BQB983066 BZX14:BZX15 BZX16:BZX18 BZX20:BZX22 BZX26:BZX27 BZX65547:BZX65562 BZX131083:BZX131098 BZX196619:BZX196634 BZX262155:BZX262170 BZX327691:BZX327706 BZX393227:BZX393242 BZX458763:BZX458778 BZX524299:BZX524314 BZX589835:BZX589850 BZX655371:BZX655386 BZX720907:BZX720922 BZX786443:BZX786458 BZX851979:BZX851994 BZX917515:BZX917530 BZX983051:BZX983066 CJT14:CJT15 CJT16:CJT18 CJT20:CJT22 CJT26:CJT27 CJT65547:CJT65562 CJT131083:CJT131098 CJT196619:CJT196634 CJT262155:CJT262170 CJT327691:CJT327706 CJT393227:CJT393242 CJT458763:CJT458778 CJT524299:CJT524314 CJT589835:CJT589850 CJT655371:CJT655386 CJT720907:CJT720922 CJT786443:CJT786458 CJT851979:CJT851994 CJT917515:CJT917530 CJT983051:CJT983066 CTP14:CTP15 CTP16:CTP18 CTP20:CTP22 CTP26:CTP27 CTP65547:CTP65562 CTP131083:CTP131098 CTP196619:CTP196634 CTP262155:CTP262170 CTP327691:CTP327706 CTP393227:CTP393242 CTP458763:CTP458778 CTP524299:CTP524314 CTP589835:CTP589850 CTP655371:CTP655386 CTP720907:CTP720922 CTP786443:CTP786458 CTP851979:CTP851994 CTP917515:CTP917530 CTP983051:CTP983066 DDL14:DDL15 DDL16:DDL18 DDL20:DDL22 DDL26:DDL27 DDL65547:DDL65562 DDL131083:DDL131098 DDL196619:DDL196634 DDL262155:DDL262170 DDL327691:DDL327706 DDL393227:DDL393242 DDL458763:DDL458778 DDL524299:DDL524314 DDL589835:DDL589850 DDL655371:DDL655386 DDL720907:DDL720922 DDL786443:DDL786458 DDL851979:DDL851994 DDL917515:DDL917530 DDL983051:DDL983066 DNH14:DNH15 DNH16:DNH18 DNH20:DNH22 DNH26:DNH27 DNH65547:DNH65562 DNH131083:DNH131098 DNH196619:DNH196634 DNH262155:DNH262170 DNH327691:DNH327706 DNH393227:DNH393242 DNH458763:DNH458778 DNH524299:DNH524314 DNH589835:DNH589850 DNH655371:DNH655386 DNH720907:DNH720922 DNH786443:DNH786458 DNH851979:DNH851994 DNH917515:DNH917530 DNH983051:DNH983066 DXD14:DXD15 DXD16:DXD18 DXD20:DXD22 DXD26:DXD27 DXD65547:DXD65562 DXD131083:DXD131098 DXD196619:DXD196634 DXD262155:DXD262170 DXD327691:DXD327706 DXD393227:DXD393242 DXD458763:DXD458778 DXD524299:DXD524314 DXD589835:DXD589850 DXD655371:DXD655386 DXD720907:DXD720922 DXD786443:DXD786458 DXD851979:DXD851994 DXD917515:DXD917530 DXD983051:DXD983066 EGZ14:EGZ15 EGZ16:EGZ18 EGZ20:EGZ22 EGZ26:EGZ27 EGZ65547:EGZ65562 EGZ131083:EGZ131098 EGZ196619:EGZ196634 EGZ262155:EGZ262170 EGZ327691:EGZ327706 EGZ393227:EGZ393242 EGZ458763:EGZ458778 EGZ524299:EGZ524314 EGZ589835:EGZ589850 EGZ655371:EGZ655386 EGZ720907:EGZ720922 EGZ786443:EGZ786458 EGZ851979:EGZ851994 EGZ917515:EGZ917530 EGZ983051:EGZ983066 EQV14:EQV15 EQV16:EQV18 EQV20:EQV22 EQV26:EQV27 EQV65547:EQV65562 EQV131083:EQV131098 EQV196619:EQV196634 EQV262155:EQV262170 EQV327691:EQV327706 EQV393227:EQV393242 EQV458763:EQV458778 EQV524299:EQV524314 EQV589835:EQV589850 EQV655371:EQV655386 EQV720907:EQV720922 EQV786443:EQV786458 EQV851979:EQV851994 EQV917515:EQV917530 EQV983051:EQV983066 FAR14:FAR15 FAR16:FAR18 FAR20:FAR22 FAR26:FAR27 FAR65547:FAR65562 FAR131083:FAR131098 FAR196619:FAR196634 FAR262155:FAR262170 FAR327691:FAR327706 FAR393227:FAR393242 FAR458763:FAR458778 FAR524299:FAR524314 FAR589835:FAR589850 FAR655371:FAR655386 FAR720907:FAR720922 FAR786443:FAR786458 FAR851979:FAR851994 FAR917515:FAR917530 FAR983051:FAR983066 FKN14:FKN15 FKN16:FKN18 FKN20:FKN22 FKN26:FKN27 FKN65547:FKN65562 FKN131083:FKN131098 FKN196619:FKN196634 FKN262155:FKN262170 FKN327691:FKN327706 FKN393227:FKN393242 FKN458763:FKN458778 FKN524299:FKN524314 FKN589835:FKN589850 FKN655371:FKN655386 FKN720907:FKN720922 FKN786443:FKN786458 FKN851979:FKN851994 FKN917515:FKN917530 FKN983051:FKN983066 FUJ14:FUJ15 FUJ16:FUJ18 FUJ20:FUJ22 FUJ26:FUJ27 FUJ65547:FUJ65562 FUJ131083:FUJ131098 FUJ196619:FUJ196634 FUJ262155:FUJ262170 FUJ327691:FUJ327706 FUJ393227:FUJ393242 FUJ458763:FUJ458778 FUJ524299:FUJ524314 FUJ589835:FUJ589850 FUJ655371:FUJ655386 FUJ720907:FUJ720922 FUJ786443:FUJ786458 FUJ851979:FUJ851994 FUJ917515:FUJ917530 FUJ983051:FUJ983066 GEF14:GEF15 GEF16:GEF18 GEF20:GEF22 GEF26:GEF27 GEF65547:GEF65562 GEF131083:GEF131098 GEF196619:GEF196634 GEF262155:GEF262170 GEF327691:GEF327706 GEF393227:GEF393242 GEF458763:GEF458778 GEF524299:GEF524314 GEF589835:GEF589850 GEF655371:GEF655386 GEF720907:GEF720922 GEF786443:GEF786458 GEF851979:GEF851994 GEF917515:GEF917530 GEF983051:GEF983066 GOB14:GOB15 GOB16:GOB18 GOB20:GOB22 GOB26:GOB27 GOB65547:GOB65562 GOB131083:GOB131098 GOB196619:GOB196634 GOB262155:GOB262170 GOB327691:GOB327706 GOB393227:GOB393242 GOB458763:GOB458778 GOB524299:GOB524314 GOB589835:GOB589850 GOB655371:GOB655386 GOB720907:GOB720922 GOB786443:GOB786458 GOB851979:GOB851994 GOB917515:GOB917530 GOB983051:GOB983066 GXX14:GXX15 GXX16:GXX18 GXX20:GXX22 GXX26:GXX27 GXX65547:GXX65562 GXX131083:GXX131098 GXX196619:GXX196634 GXX262155:GXX262170 GXX327691:GXX327706 GXX393227:GXX393242 GXX458763:GXX458778 GXX524299:GXX524314 GXX589835:GXX589850 GXX655371:GXX655386 GXX720907:GXX720922 GXX786443:GXX786458 GXX851979:GXX851994 GXX917515:GXX917530 GXX983051:GXX983066 HHT14:HHT15 HHT16:HHT18 HHT20:HHT22 HHT26:HHT27 HHT65547:HHT65562 HHT131083:HHT131098 HHT196619:HHT196634 HHT262155:HHT262170 HHT327691:HHT327706 HHT393227:HHT393242 HHT458763:HHT458778 HHT524299:HHT524314 HHT589835:HHT589850 HHT655371:HHT655386 HHT720907:HHT720922 HHT786443:HHT786458 HHT851979:HHT851994 HHT917515:HHT917530 HHT983051:HHT983066 HRP14:HRP15 HRP16:HRP18 HRP20:HRP22 HRP26:HRP27 HRP65547:HRP65562 HRP131083:HRP131098 HRP196619:HRP196634 HRP262155:HRP262170 HRP327691:HRP327706 HRP393227:HRP393242 HRP458763:HRP458778 HRP524299:HRP524314 HRP589835:HRP589850 HRP655371:HRP655386 HRP720907:HRP720922 HRP786443:HRP786458 HRP851979:HRP851994 HRP917515:HRP917530 HRP983051:HRP983066 IBL14:IBL15 IBL16:IBL18 IBL20:IBL22 IBL26:IBL27 IBL65547:IBL65562 IBL131083:IBL131098 IBL196619:IBL196634 IBL262155:IBL262170 IBL327691:IBL327706 IBL393227:IBL393242 IBL458763:IBL458778 IBL524299:IBL524314 IBL589835:IBL589850 IBL655371:IBL655386 IBL720907:IBL720922 IBL786443:IBL786458 IBL851979:IBL851994 IBL917515:IBL917530 IBL983051:IBL983066 ILH14:ILH15 ILH16:ILH18 ILH20:ILH22 ILH26:ILH27 ILH65547:ILH65562 ILH131083:ILH131098 ILH196619:ILH196634 ILH262155:ILH262170 ILH327691:ILH327706 ILH393227:ILH393242 ILH458763:ILH458778 ILH524299:ILH524314 ILH589835:ILH589850 ILH655371:ILH655386 ILH720907:ILH720922 ILH786443:ILH786458 ILH851979:ILH851994 ILH917515:ILH917530 ILH983051:ILH983066 IVD14:IVD15 IVD16:IVD18 IVD20:IVD22 IVD26:IVD27 IVD65547:IVD65562 IVD131083:IVD131098 IVD196619:IVD196634 IVD262155:IVD262170 IVD327691:IVD327706 IVD393227:IVD393242 IVD458763:IVD458778 IVD524299:IVD524314 IVD589835:IVD589850 IVD655371:IVD655386 IVD720907:IVD720922 IVD786443:IVD786458 IVD851979:IVD851994 IVD917515:IVD917530 IVD983051:IVD983066 JEZ14:JEZ15 JEZ16:JEZ18 JEZ20:JEZ22 JEZ26:JEZ27 JEZ65547:JEZ65562 JEZ131083:JEZ131098 JEZ196619:JEZ196634 JEZ262155:JEZ262170 JEZ327691:JEZ327706 JEZ393227:JEZ393242 JEZ458763:JEZ458778 JEZ524299:JEZ524314 JEZ589835:JEZ589850 JEZ655371:JEZ655386 JEZ720907:JEZ720922 JEZ786443:JEZ786458 JEZ851979:JEZ851994 JEZ917515:JEZ917530 JEZ983051:JEZ983066 JOV14:JOV15 JOV16:JOV18 JOV20:JOV22 JOV26:JOV27 JOV65547:JOV65562 JOV131083:JOV131098 JOV196619:JOV196634 JOV262155:JOV262170 JOV327691:JOV327706 JOV393227:JOV393242 JOV458763:JOV458778 JOV524299:JOV524314 JOV589835:JOV589850 JOV655371:JOV655386 JOV720907:JOV720922 JOV786443:JOV786458 JOV851979:JOV851994 JOV917515:JOV917530 JOV983051:JOV983066 JYR14:JYR15 JYR16:JYR18 JYR20:JYR22 JYR26:JYR27 JYR65547:JYR65562 JYR131083:JYR131098 JYR196619:JYR196634 JYR262155:JYR262170 JYR327691:JYR327706 JYR393227:JYR393242 JYR458763:JYR458778 JYR524299:JYR524314 JYR589835:JYR589850 JYR655371:JYR655386 JYR720907:JYR720922 JYR786443:JYR786458 JYR851979:JYR851994 JYR917515:JYR917530 JYR983051:JYR983066 KIN14:KIN15 KIN16:KIN18 KIN20:KIN22 KIN26:KIN27 KIN65547:KIN65562 KIN131083:KIN131098 KIN196619:KIN196634 KIN262155:KIN262170 KIN327691:KIN327706 KIN393227:KIN393242 KIN458763:KIN458778 KIN524299:KIN524314 KIN589835:KIN589850 KIN655371:KIN655386 KIN720907:KIN720922 KIN786443:KIN786458 KIN851979:KIN851994 KIN917515:KIN917530 KIN983051:KIN983066 KSJ14:KSJ15 KSJ16:KSJ18 KSJ20:KSJ22 KSJ26:KSJ27 KSJ65547:KSJ65562 KSJ131083:KSJ131098 KSJ196619:KSJ196634 KSJ262155:KSJ262170 KSJ327691:KSJ327706 KSJ393227:KSJ393242 KSJ458763:KSJ458778 KSJ524299:KSJ524314 KSJ589835:KSJ589850 KSJ655371:KSJ655386 KSJ720907:KSJ720922 KSJ786443:KSJ786458 KSJ851979:KSJ851994 KSJ917515:KSJ917530 KSJ983051:KSJ983066 LCF14:LCF15 LCF16:LCF18 LCF20:LCF22 LCF26:LCF27 LCF65547:LCF65562 LCF131083:LCF131098 LCF196619:LCF196634 LCF262155:LCF262170 LCF327691:LCF327706 LCF393227:LCF393242 LCF458763:LCF458778 LCF524299:LCF524314 LCF589835:LCF589850 LCF655371:LCF655386 LCF720907:LCF720922 LCF786443:LCF786458 LCF851979:LCF851994 LCF917515:LCF917530 LCF983051:LCF983066 LMB14:LMB15 LMB16:LMB18 LMB20:LMB22 LMB26:LMB27 LMB65547:LMB65562 LMB131083:LMB131098 LMB196619:LMB196634 LMB262155:LMB262170 LMB327691:LMB327706 LMB393227:LMB393242 LMB458763:LMB458778 LMB524299:LMB524314 LMB589835:LMB589850 LMB655371:LMB655386 LMB720907:LMB720922 LMB786443:LMB786458 LMB851979:LMB851994 LMB917515:LMB917530 LMB983051:LMB983066 LVX14:LVX15 LVX16:LVX18 LVX20:LVX22 LVX26:LVX27 LVX65547:LVX65562 LVX131083:LVX131098 LVX196619:LVX196634 LVX262155:LVX262170 LVX327691:LVX327706 LVX393227:LVX393242 LVX458763:LVX458778 LVX524299:LVX524314 LVX589835:LVX589850 LVX655371:LVX655386 LVX720907:LVX720922 LVX786443:LVX786458 LVX851979:LVX851994 LVX917515:LVX917530 LVX983051:LVX983066 MFT14:MFT15 MFT16:MFT18 MFT20:MFT22 MFT26:MFT27 MFT65547:MFT65562 MFT131083:MFT131098 MFT196619:MFT196634 MFT262155:MFT262170 MFT327691:MFT327706 MFT393227:MFT393242 MFT458763:MFT458778 MFT524299:MFT524314 MFT589835:MFT589850 MFT655371:MFT655386 MFT720907:MFT720922 MFT786443:MFT786458 MFT851979:MFT851994 MFT917515:MFT917530 MFT983051:MFT983066 MPP14:MPP15 MPP16:MPP18 MPP20:MPP22 MPP26:MPP27 MPP65547:MPP65562 MPP131083:MPP131098 MPP196619:MPP196634 MPP262155:MPP262170 MPP327691:MPP327706 MPP393227:MPP393242 MPP458763:MPP458778 MPP524299:MPP524314 MPP589835:MPP589850 MPP655371:MPP655386 MPP720907:MPP720922 MPP786443:MPP786458 MPP851979:MPP851994 MPP917515:MPP917530 MPP983051:MPP983066 MZL14:MZL15 MZL16:MZL18 MZL20:MZL22 MZL26:MZL27 MZL65547:MZL65562 MZL131083:MZL131098 MZL196619:MZL196634 MZL262155:MZL262170 MZL327691:MZL327706 MZL393227:MZL393242 MZL458763:MZL458778 MZL524299:MZL524314 MZL589835:MZL589850 MZL655371:MZL655386 MZL720907:MZL720922 MZL786443:MZL786458 MZL851979:MZL851994 MZL917515:MZL917530 MZL983051:MZL983066 NJH14:NJH15 NJH16:NJH18 NJH20:NJH22 NJH26:NJH27 NJH65547:NJH65562 NJH131083:NJH131098 NJH196619:NJH196634 NJH262155:NJH262170 NJH327691:NJH327706 NJH393227:NJH393242 NJH458763:NJH458778 NJH524299:NJH524314 NJH589835:NJH589850 NJH655371:NJH655386 NJH720907:NJH720922 NJH786443:NJH786458 NJH851979:NJH851994 NJH917515:NJH917530 NJH983051:NJH983066 NTD14:NTD15 NTD16:NTD18 NTD20:NTD22 NTD26:NTD27 NTD65547:NTD65562 NTD131083:NTD131098 NTD196619:NTD196634 NTD262155:NTD262170 NTD327691:NTD327706 NTD393227:NTD393242 NTD458763:NTD458778 NTD524299:NTD524314 NTD589835:NTD589850 NTD655371:NTD655386 NTD720907:NTD720922 NTD786443:NTD786458 NTD851979:NTD851994 NTD917515:NTD917530 NTD983051:NTD983066 OCZ14:OCZ15 OCZ16:OCZ18 OCZ20:OCZ22 OCZ26:OCZ27 OCZ65547:OCZ65562 OCZ131083:OCZ131098 OCZ196619:OCZ196634 OCZ262155:OCZ262170 OCZ327691:OCZ327706 OCZ393227:OCZ393242 OCZ458763:OCZ458778 OCZ524299:OCZ524314 OCZ589835:OCZ589850 OCZ655371:OCZ655386 OCZ720907:OCZ720922 OCZ786443:OCZ786458 OCZ851979:OCZ851994 OCZ917515:OCZ917530 OCZ983051:OCZ983066 OMV14:OMV15 OMV16:OMV18 OMV20:OMV22 OMV26:OMV27 OMV65547:OMV65562 OMV131083:OMV131098 OMV196619:OMV196634 OMV262155:OMV262170 OMV327691:OMV327706 OMV393227:OMV393242 OMV458763:OMV458778 OMV524299:OMV524314 OMV589835:OMV589850 OMV655371:OMV655386 OMV720907:OMV720922 OMV786443:OMV786458 OMV851979:OMV851994 OMV917515:OMV917530 OMV983051:OMV983066 OWR14:OWR15 OWR16:OWR18 OWR20:OWR22 OWR26:OWR27 OWR65547:OWR65562 OWR131083:OWR131098 OWR196619:OWR196634 OWR262155:OWR262170 OWR327691:OWR327706 OWR393227:OWR393242 OWR458763:OWR458778 OWR524299:OWR524314 OWR589835:OWR589850 OWR655371:OWR655386 OWR720907:OWR720922 OWR786443:OWR786458 OWR851979:OWR851994 OWR917515:OWR917530 OWR983051:OWR983066 PGN14:PGN15 PGN16:PGN18 PGN20:PGN22 PGN26:PGN27 PGN65547:PGN65562 PGN131083:PGN131098 PGN196619:PGN196634 PGN262155:PGN262170 PGN327691:PGN327706 PGN393227:PGN393242 PGN458763:PGN458778 PGN524299:PGN524314 PGN589835:PGN589850 PGN655371:PGN655386 PGN720907:PGN720922 PGN786443:PGN786458 PGN851979:PGN851994 PGN917515:PGN917530 PGN983051:PGN983066 PQJ14:PQJ15 PQJ16:PQJ18 PQJ20:PQJ22 PQJ26:PQJ27 PQJ65547:PQJ65562 PQJ131083:PQJ131098 PQJ196619:PQJ196634 PQJ262155:PQJ262170 PQJ327691:PQJ327706 PQJ393227:PQJ393242 PQJ458763:PQJ458778 PQJ524299:PQJ524314 PQJ589835:PQJ589850 PQJ655371:PQJ655386 PQJ720907:PQJ720922 PQJ786443:PQJ786458 PQJ851979:PQJ851994 PQJ917515:PQJ917530 PQJ983051:PQJ983066 QAF14:QAF15 QAF16:QAF18 QAF20:QAF22 QAF26:QAF27 QAF65547:QAF65562 QAF131083:QAF131098 QAF196619:QAF196634 QAF262155:QAF262170 QAF327691:QAF327706 QAF393227:QAF393242 QAF458763:QAF458778 QAF524299:QAF524314 QAF589835:QAF589850 QAF655371:QAF655386 QAF720907:QAF720922 QAF786443:QAF786458 QAF851979:QAF851994 QAF917515:QAF917530 QAF983051:QAF983066 QKB14:QKB15 QKB16:QKB18 QKB20:QKB22 QKB26:QKB27 QKB65547:QKB65562 QKB131083:QKB131098 QKB196619:QKB196634 QKB262155:QKB262170 QKB327691:QKB327706 QKB393227:QKB393242 QKB458763:QKB458778 QKB524299:QKB524314 QKB589835:QKB589850 QKB655371:QKB655386 QKB720907:QKB720922 QKB786443:QKB786458 QKB851979:QKB851994 QKB917515:QKB917530 QKB983051:QKB983066 QTX14:QTX15 QTX16:QTX18 QTX20:QTX22 QTX26:QTX27 QTX65547:QTX65562 QTX131083:QTX131098 QTX196619:QTX196634 QTX262155:QTX262170 QTX327691:QTX327706 QTX393227:QTX393242 QTX458763:QTX458778 QTX524299:QTX524314 QTX589835:QTX589850 QTX655371:QTX655386 QTX720907:QTX720922 QTX786443:QTX786458 QTX851979:QTX851994 QTX917515:QTX917530 QTX983051:QTX983066 RDT14:RDT15 RDT16:RDT18 RDT20:RDT22 RDT26:RDT27 RDT65547:RDT65562 RDT131083:RDT131098 RDT196619:RDT196634 RDT262155:RDT262170 RDT327691:RDT327706 RDT393227:RDT393242 RDT458763:RDT458778 RDT524299:RDT524314 RDT589835:RDT589850 RDT655371:RDT655386 RDT720907:RDT720922 RDT786443:RDT786458 RDT851979:RDT851994 RDT917515:RDT917530 RDT983051:RDT983066 RNP14:RNP15 RNP16:RNP18 RNP20:RNP22 RNP26:RNP27 RNP65547:RNP65562 RNP131083:RNP131098 RNP196619:RNP196634 RNP262155:RNP262170 RNP327691:RNP327706 RNP393227:RNP393242 RNP458763:RNP458778 RNP524299:RNP524314 RNP589835:RNP589850 RNP655371:RNP655386 RNP720907:RNP720922 RNP786443:RNP786458 RNP851979:RNP851994 RNP917515:RNP917530 RNP983051:RNP983066 RXL14:RXL15 RXL16:RXL18 RXL20:RXL22 RXL26:RXL27 RXL65547:RXL65562 RXL131083:RXL131098 RXL196619:RXL196634 RXL262155:RXL262170 RXL327691:RXL327706 RXL393227:RXL393242 RXL458763:RXL458778 RXL524299:RXL524314 RXL589835:RXL589850 RXL655371:RXL655386 RXL720907:RXL720922 RXL786443:RXL786458 RXL851979:RXL851994 RXL917515:RXL917530 RXL983051:RXL983066 SHH14:SHH15 SHH16:SHH18 SHH20:SHH22 SHH26:SHH27 SHH65547:SHH65562 SHH131083:SHH131098 SHH196619:SHH196634 SHH262155:SHH262170 SHH327691:SHH327706 SHH393227:SHH393242 SHH458763:SHH458778 SHH524299:SHH524314 SHH589835:SHH589850 SHH655371:SHH655386 SHH720907:SHH720922 SHH786443:SHH786458 SHH851979:SHH851994 SHH917515:SHH917530 SHH983051:SHH983066 SRD14:SRD15 SRD16:SRD18 SRD20:SRD22 SRD26:SRD27 SRD65547:SRD65562 SRD131083:SRD131098 SRD196619:SRD196634 SRD262155:SRD262170 SRD327691:SRD327706 SRD393227:SRD393242 SRD458763:SRD458778 SRD524299:SRD524314 SRD589835:SRD589850 SRD655371:SRD655386 SRD720907:SRD720922 SRD786443:SRD786458 SRD851979:SRD851994 SRD917515:SRD917530 SRD983051:SRD983066 TAZ14:TAZ15 TAZ16:TAZ18 TAZ20:TAZ22 TAZ26:TAZ27 TAZ65547:TAZ65562 TAZ131083:TAZ131098 TAZ196619:TAZ196634 TAZ262155:TAZ262170 TAZ327691:TAZ327706 TAZ393227:TAZ393242 TAZ458763:TAZ458778 TAZ524299:TAZ524314 TAZ589835:TAZ589850 TAZ655371:TAZ655386 TAZ720907:TAZ720922 TAZ786443:TAZ786458 TAZ851979:TAZ851994 TAZ917515:TAZ917530 TAZ983051:TAZ983066 TKV14:TKV15 TKV16:TKV18 TKV20:TKV22 TKV26:TKV27 TKV65547:TKV65562 TKV131083:TKV131098 TKV196619:TKV196634 TKV262155:TKV262170 TKV327691:TKV327706 TKV393227:TKV393242 TKV458763:TKV458778 TKV524299:TKV524314 TKV589835:TKV589850 TKV655371:TKV655386 TKV720907:TKV720922 TKV786443:TKV786458 TKV851979:TKV851994 TKV917515:TKV917530 TKV983051:TKV983066 TUR14:TUR15 TUR16:TUR18 TUR20:TUR22 TUR26:TUR27 TUR65547:TUR65562 TUR131083:TUR131098 TUR196619:TUR196634 TUR262155:TUR262170 TUR327691:TUR327706 TUR393227:TUR393242 TUR458763:TUR458778 TUR524299:TUR524314 TUR589835:TUR589850 TUR655371:TUR655386 TUR720907:TUR720922 TUR786443:TUR786458 TUR851979:TUR851994 TUR917515:TUR917530 TUR983051:TUR983066 UEN14:UEN15 UEN16:UEN18 UEN20:UEN22 UEN26:UEN27 UEN65547:UEN65562 UEN131083:UEN131098 UEN196619:UEN196634 UEN262155:UEN262170 UEN327691:UEN327706 UEN393227:UEN393242 UEN458763:UEN458778 UEN524299:UEN524314 UEN589835:UEN589850 UEN655371:UEN655386 UEN720907:UEN720922 UEN786443:UEN786458 UEN851979:UEN851994 UEN917515:UEN917530 UEN983051:UEN983066 UOJ14:UOJ15 UOJ16:UOJ18 UOJ20:UOJ22 UOJ26:UOJ27 UOJ65547:UOJ65562 UOJ131083:UOJ131098 UOJ196619:UOJ196634 UOJ262155:UOJ262170 UOJ327691:UOJ327706 UOJ393227:UOJ393242 UOJ458763:UOJ458778 UOJ524299:UOJ524314 UOJ589835:UOJ589850 UOJ655371:UOJ655386 UOJ720907:UOJ720922 UOJ786443:UOJ786458 UOJ851979:UOJ851994 UOJ917515:UOJ917530 UOJ983051:UOJ983066 UYF14:UYF15 UYF16:UYF18 UYF20:UYF22 UYF26:UYF27 UYF65547:UYF65562 UYF131083:UYF131098 UYF196619:UYF196634 UYF262155:UYF262170 UYF327691:UYF327706 UYF393227:UYF393242 UYF458763:UYF458778 UYF524299:UYF524314 UYF589835:UYF589850 UYF655371:UYF655386 UYF720907:UYF720922 UYF786443:UYF786458 UYF851979:UYF851994 UYF917515:UYF917530 UYF983051:UYF983066 VIB14:VIB15 VIB16:VIB18 VIB20:VIB22 VIB26:VIB27 VIB65547:VIB65562 VIB131083:VIB131098 VIB196619:VIB196634 VIB262155:VIB262170 VIB327691:VIB327706 VIB393227:VIB393242 VIB458763:VIB458778 VIB524299:VIB524314 VIB589835:VIB589850 VIB655371:VIB655386 VIB720907:VIB720922 VIB786443:VIB786458 VIB851979:VIB851994 VIB917515:VIB917530 VIB983051:VIB983066 VRX14:VRX15 VRX16:VRX18 VRX20:VRX22 VRX26:VRX27 VRX65547:VRX65562 VRX131083:VRX131098 VRX196619:VRX196634 VRX262155:VRX262170 VRX327691:VRX327706 VRX393227:VRX393242 VRX458763:VRX458778 VRX524299:VRX524314 VRX589835:VRX589850 VRX655371:VRX655386 VRX720907:VRX720922 VRX786443:VRX786458 VRX851979:VRX851994 VRX917515:VRX917530 VRX983051:VRX983066 WBT14:WBT15 WBT16:WBT18 WBT20:WBT22 WBT26:WBT27 WBT65547:WBT65562 WBT131083:WBT131098 WBT196619:WBT196634 WBT262155:WBT262170 WBT327691:WBT327706 WBT393227:WBT393242 WBT458763:WBT458778 WBT524299:WBT524314 WBT589835:WBT589850 WBT655371:WBT655386 WBT720907:WBT720922 WBT786443:WBT786458 WBT851979:WBT851994 WBT917515:WBT917530 WBT983051:WBT983066 WLP14:WLP15 WLP16:WLP18 WLP20:WLP22 WLP26:WLP27 WLP65547:WLP65562 WLP131083:WLP131098 WLP196619:WLP196634 WLP262155:WLP262170 WLP327691:WLP327706 WLP393227:WLP393242 WLP458763:WLP458778 WLP524299:WLP524314 WLP589835:WLP589850 WLP655371:WLP655386 WLP720907:WLP720922 WLP786443:WLP786458 WLP851979:WLP851994 WLP917515:WLP917530 WLP983051:WLP983066 WVL14:WVL15 WVL16:WVL18 WVL20:WVL22 WVL26:WVL27 WVL65547:WVL65562 WVL131083:WVL131098 WVL196619:WVL196634 WVL262155:WVL262170 WVL327691:WVL327706 WVL393227:WVL393242 WVL458763:WVL458778 WVL524299:WVL524314 WVL589835:WVL589850 WVL655371:WVL655386 WVL720907:WVL720922 WVL786443:WVL786458 WVL851979:WVL851994 WVL917515:WVL917530 WVL983051:WVL983066">
      <formula1>"≥,≤,=,定性"</formula1>
    </dataValidation>
    <dataValidation type="list" allowBlank="1" showInputMessage="1" showErrorMessage="1" sqref="I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I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I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I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I14:I15 I16:I18 I20:I22 I26:I27 I65547:I65562 I131083:I131098 I196619:I196634 I262155:I262170 I327691:I327706 I393227:I393242 I458763:I458778 I524299:I524314 I589835:I589850 I655371:I655386 I720907:I720922 I786443:I786458 I851979:I851994 I917515:I917530 I983051:I983066 JD14:JD15 JD16:JD18 JD20:JD22 JD26:JD27 JD65547:JD65562 JD131083:JD131098 JD196619:JD196634 JD262155:JD262170 JD327691:JD327706 JD393227:JD393242 JD458763:JD458778 JD524299:JD524314 JD589835:JD589850 JD655371:JD655386 JD720907:JD720922 JD786443:JD786458 JD851979:JD851994 JD917515:JD917530 JD983051:JD983066 SZ14:SZ15 SZ16:SZ18 SZ20:SZ22 SZ26:SZ27 SZ65547:SZ65562 SZ131083:SZ131098 SZ196619:SZ196634 SZ262155:SZ262170 SZ327691:SZ327706 SZ393227:SZ393242 SZ458763:SZ458778 SZ524299:SZ524314 SZ589835:SZ589850 SZ655371:SZ655386 SZ720907:SZ720922 SZ786443:SZ786458 SZ851979:SZ851994 SZ917515:SZ917530 SZ983051:SZ983066 ACV14:ACV15 ACV16:ACV18 ACV20:ACV22 ACV26:ACV27 ACV65547:ACV65562 ACV131083:ACV131098 ACV196619:ACV196634 ACV262155:ACV262170 ACV327691:ACV327706 ACV393227:ACV393242 ACV458763:ACV458778 ACV524299:ACV524314 ACV589835:ACV589850 ACV655371:ACV655386 ACV720907:ACV720922 ACV786443:ACV786458 ACV851979:ACV851994 ACV917515:ACV917530 ACV983051:ACV983066 AMR14:AMR15 AMR16:AMR18 AMR20:AMR22 AMR26:AMR27 AMR65547:AMR65562 AMR131083:AMR131098 AMR196619:AMR196634 AMR262155:AMR262170 AMR327691:AMR327706 AMR393227:AMR393242 AMR458763:AMR458778 AMR524299:AMR524314 AMR589835:AMR589850 AMR655371:AMR655386 AMR720907:AMR720922 AMR786443:AMR786458 AMR851979:AMR851994 AMR917515:AMR917530 AMR983051:AMR983066 AWN14:AWN15 AWN16:AWN18 AWN20:AWN22 AWN26:AWN27 AWN65547:AWN65562 AWN131083:AWN131098 AWN196619:AWN196634 AWN262155:AWN262170 AWN327691:AWN327706 AWN393227:AWN393242 AWN458763:AWN458778 AWN524299:AWN524314 AWN589835:AWN589850 AWN655371:AWN655386 AWN720907:AWN720922 AWN786443:AWN786458 AWN851979:AWN851994 AWN917515:AWN917530 AWN983051:AWN983066 BGJ14:BGJ15 BGJ16:BGJ18 BGJ20:BGJ22 BGJ26:BGJ27 BGJ65547:BGJ65562 BGJ131083:BGJ131098 BGJ196619:BGJ196634 BGJ262155:BGJ262170 BGJ327691:BGJ327706 BGJ393227:BGJ393242 BGJ458763:BGJ458778 BGJ524299:BGJ524314 BGJ589835:BGJ589850 BGJ655371:BGJ655386 BGJ720907:BGJ720922 BGJ786443:BGJ786458 BGJ851979:BGJ851994 BGJ917515:BGJ917530 BGJ983051:BGJ983066 BQF14:BQF15 BQF16:BQF18 BQF20:BQF22 BQF26:BQF27 BQF65547:BQF65562 BQF131083:BQF131098 BQF196619:BQF196634 BQF262155:BQF262170 BQF327691:BQF327706 BQF393227:BQF393242 BQF458763:BQF458778 BQF524299:BQF524314 BQF589835:BQF589850 BQF655371:BQF655386 BQF720907:BQF720922 BQF786443:BQF786458 BQF851979:BQF851994 BQF917515:BQF917530 BQF983051:BQF983066 CAB14:CAB15 CAB16:CAB18 CAB20:CAB22 CAB26:CAB27 CAB65547:CAB65562 CAB131083:CAB131098 CAB196619:CAB196634 CAB262155:CAB262170 CAB327691:CAB327706 CAB393227:CAB393242 CAB458763:CAB458778 CAB524299:CAB524314 CAB589835:CAB589850 CAB655371:CAB655386 CAB720907:CAB720922 CAB786443:CAB786458 CAB851979:CAB851994 CAB917515:CAB917530 CAB983051:CAB983066 CJX14:CJX15 CJX16:CJX18 CJX20:CJX22 CJX26:CJX27 CJX65547:CJX65562 CJX131083:CJX131098 CJX196619:CJX196634 CJX262155:CJX262170 CJX327691:CJX327706 CJX393227:CJX393242 CJX458763:CJX458778 CJX524299:CJX524314 CJX589835:CJX589850 CJX655371:CJX655386 CJX720907:CJX720922 CJX786443:CJX786458 CJX851979:CJX851994 CJX917515:CJX917530 CJX983051:CJX983066 CTT14:CTT15 CTT16:CTT18 CTT20:CTT22 CTT26:CTT27 CTT65547:CTT65562 CTT131083:CTT131098 CTT196619:CTT196634 CTT262155:CTT262170 CTT327691:CTT327706 CTT393227:CTT393242 CTT458763:CTT458778 CTT524299:CTT524314 CTT589835:CTT589850 CTT655371:CTT655386 CTT720907:CTT720922 CTT786443:CTT786458 CTT851979:CTT851994 CTT917515:CTT917530 CTT983051:CTT983066 DDP14:DDP15 DDP16:DDP18 DDP20:DDP22 DDP26:DDP27 DDP65547:DDP65562 DDP131083:DDP131098 DDP196619:DDP196634 DDP262155:DDP262170 DDP327691:DDP327706 DDP393227:DDP393242 DDP458763:DDP458778 DDP524299:DDP524314 DDP589835:DDP589850 DDP655371:DDP655386 DDP720907:DDP720922 DDP786443:DDP786458 DDP851979:DDP851994 DDP917515:DDP917530 DDP983051:DDP983066 DNL14:DNL15 DNL16:DNL18 DNL20:DNL22 DNL26:DNL27 DNL65547:DNL65562 DNL131083:DNL131098 DNL196619:DNL196634 DNL262155:DNL262170 DNL327691:DNL327706 DNL393227:DNL393242 DNL458763:DNL458778 DNL524299:DNL524314 DNL589835:DNL589850 DNL655371:DNL655386 DNL720907:DNL720922 DNL786443:DNL786458 DNL851979:DNL851994 DNL917515:DNL917530 DNL983051:DNL983066 DXH14:DXH15 DXH16:DXH18 DXH20:DXH22 DXH26:DXH27 DXH65547:DXH65562 DXH131083:DXH131098 DXH196619:DXH196634 DXH262155:DXH262170 DXH327691:DXH327706 DXH393227:DXH393242 DXH458763:DXH458778 DXH524299:DXH524314 DXH589835:DXH589850 DXH655371:DXH655386 DXH720907:DXH720922 DXH786443:DXH786458 DXH851979:DXH851994 DXH917515:DXH917530 DXH983051:DXH983066 EHD14:EHD15 EHD16:EHD18 EHD20:EHD22 EHD26:EHD27 EHD65547:EHD65562 EHD131083:EHD131098 EHD196619:EHD196634 EHD262155:EHD262170 EHD327691:EHD327706 EHD393227:EHD393242 EHD458763:EHD458778 EHD524299:EHD524314 EHD589835:EHD589850 EHD655371:EHD655386 EHD720907:EHD720922 EHD786443:EHD786458 EHD851979:EHD851994 EHD917515:EHD917530 EHD983051:EHD983066 EQZ14:EQZ15 EQZ16:EQZ18 EQZ20:EQZ22 EQZ26:EQZ27 EQZ65547:EQZ65562 EQZ131083:EQZ131098 EQZ196619:EQZ196634 EQZ262155:EQZ262170 EQZ327691:EQZ327706 EQZ393227:EQZ393242 EQZ458763:EQZ458778 EQZ524299:EQZ524314 EQZ589835:EQZ589850 EQZ655371:EQZ655386 EQZ720907:EQZ720922 EQZ786443:EQZ786458 EQZ851979:EQZ851994 EQZ917515:EQZ917530 EQZ983051:EQZ983066 FAV14:FAV15 FAV16:FAV18 FAV20:FAV22 FAV26:FAV27 FAV65547:FAV65562 FAV131083:FAV131098 FAV196619:FAV196634 FAV262155:FAV262170 FAV327691:FAV327706 FAV393227:FAV393242 FAV458763:FAV458778 FAV524299:FAV524314 FAV589835:FAV589850 FAV655371:FAV655386 FAV720907:FAV720922 FAV786443:FAV786458 FAV851979:FAV851994 FAV917515:FAV917530 FAV983051:FAV983066 FKR14:FKR15 FKR16:FKR18 FKR20:FKR22 FKR26:FKR27 FKR65547:FKR65562 FKR131083:FKR131098 FKR196619:FKR196634 FKR262155:FKR262170 FKR327691:FKR327706 FKR393227:FKR393242 FKR458763:FKR458778 FKR524299:FKR524314 FKR589835:FKR589850 FKR655371:FKR655386 FKR720907:FKR720922 FKR786443:FKR786458 FKR851979:FKR851994 FKR917515:FKR917530 FKR983051:FKR983066 FUN14:FUN15 FUN16:FUN18 FUN20:FUN22 FUN26:FUN27 FUN65547:FUN65562 FUN131083:FUN131098 FUN196619:FUN196634 FUN262155:FUN262170 FUN327691:FUN327706 FUN393227:FUN393242 FUN458763:FUN458778 FUN524299:FUN524314 FUN589835:FUN589850 FUN655371:FUN655386 FUN720907:FUN720922 FUN786443:FUN786458 FUN851979:FUN851994 FUN917515:FUN917530 FUN983051:FUN983066 GEJ14:GEJ15 GEJ16:GEJ18 GEJ20:GEJ22 GEJ26:GEJ27 GEJ65547:GEJ65562 GEJ131083:GEJ131098 GEJ196619:GEJ196634 GEJ262155:GEJ262170 GEJ327691:GEJ327706 GEJ393227:GEJ393242 GEJ458763:GEJ458778 GEJ524299:GEJ524314 GEJ589835:GEJ589850 GEJ655371:GEJ655386 GEJ720907:GEJ720922 GEJ786443:GEJ786458 GEJ851979:GEJ851994 GEJ917515:GEJ917530 GEJ983051:GEJ983066 GOF14:GOF15 GOF16:GOF18 GOF20:GOF22 GOF26:GOF27 GOF65547:GOF65562 GOF131083:GOF131098 GOF196619:GOF196634 GOF262155:GOF262170 GOF327691:GOF327706 GOF393227:GOF393242 GOF458763:GOF458778 GOF524299:GOF524314 GOF589835:GOF589850 GOF655371:GOF655386 GOF720907:GOF720922 GOF786443:GOF786458 GOF851979:GOF851994 GOF917515:GOF917530 GOF983051:GOF983066 GYB14:GYB15 GYB16:GYB18 GYB20:GYB22 GYB26:GYB27 GYB65547:GYB65562 GYB131083:GYB131098 GYB196619:GYB196634 GYB262155:GYB262170 GYB327691:GYB327706 GYB393227:GYB393242 GYB458763:GYB458778 GYB524299:GYB524314 GYB589835:GYB589850 GYB655371:GYB655386 GYB720907:GYB720922 GYB786443:GYB786458 GYB851979:GYB851994 GYB917515:GYB917530 GYB983051:GYB983066 HHX14:HHX15 HHX16:HHX18 HHX20:HHX22 HHX26:HHX27 HHX65547:HHX65562 HHX131083:HHX131098 HHX196619:HHX196634 HHX262155:HHX262170 HHX327691:HHX327706 HHX393227:HHX393242 HHX458763:HHX458778 HHX524299:HHX524314 HHX589835:HHX589850 HHX655371:HHX655386 HHX720907:HHX720922 HHX786443:HHX786458 HHX851979:HHX851994 HHX917515:HHX917530 HHX983051:HHX983066 HRT14:HRT15 HRT16:HRT18 HRT20:HRT22 HRT26:HRT27 HRT65547:HRT65562 HRT131083:HRT131098 HRT196619:HRT196634 HRT262155:HRT262170 HRT327691:HRT327706 HRT393227:HRT393242 HRT458763:HRT458778 HRT524299:HRT524314 HRT589835:HRT589850 HRT655371:HRT655386 HRT720907:HRT720922 HRT786443:HRT786458 HRT851979:HRT851994 HRT917515:HRT917530 HRT983051:HRT983066 IBP14:IBP15 IBP16:IBP18 IBP20:IBP22 IBP26:IBP27 IBP65547:IBP65562 IBP131083:IBP131098 IBP196619:IBP196634 IBP262155:IBP262170 IBP327691:IBP327706 IBP393227:IBP393242 IBP458763:IBP458778 IBP524299:IBP524314 IBP589835:IBP589850 IBP655371:IBP655386 IBP720907:IBP720922 IBP786443:IBP786458 IBP851979:IBP851994 IBP917515:IBP917530 IBP983051:IBP983066 ILL14:ILL15 ILL16:ILL18 ILL20:ILL22 ILL26:ILL27 ILL65547:ILL65562 ILL131083:ILL131098 ILL196619:ILL196634 ILL262155:ILL262170 ILL327691:ILL327706 ILL393227:ILL393242 ILL458763:ILL458778 ILL524299:ILL524314 ILL589835:ILL589850 ILL655371:ILL655386 ILL720907:ILL720922 ILL786443:ILL786458 ILL851979:ILL851994 ILL917515:ILL917530 ILL983051:ILL983066 IVH14:IVH15 IVH16:IVH18 IVH20:IVH22 IVH26:IVH27 IVH65547:IVH65562 IVH131083:IVH131098 IVH196619:IVH196634 IVH262155:IVH262170 IVH327691:IVH327706 IVH393227:IVH393242 IVH458763:IVH458778 IVH524299:IVH524314 IVH589835:IVH589850 IVH655371:IVH655386 IVH720907:IVH720922 IVH786443:IVH786458 IVH851979:IVH851994 IVH917515:IVH917530 IVH983051:IVH983066 JFD14:JFD15 JFD16:JFD18 JFD20:JFD22 JFD26:JFD27 JFD65547:JFD65562 JFD131083:JFD131098 JFD196619:JFD196634 JFD262155:JFD262170 JFD327691:JFD327706 JFD393227:JFD393242 JFD458763:JFD458778 JFD524299:JFD524314 JFD589835:JFD589850 JFD655371:JFD655386 JFD720907:JFD720922 JFD786443:JFD786458 JFD851979:JFD851994 JFD917515:JFD917530 JFD983051:JFD983066 JOZ14:JOZ15 JOZ16:JOZ18 JOZ20:JOZ22 JOZ26:JOZ27 JOZ65547:JOZ65562 JOZ131083:JOZ131098 JOZ196619:JOZ196634 JOZ262155:JOZ262170 JOZ327691:JOZ327706 JOZ393227:JOZ393242 JOZ458763:JOZ458778 JOZ524299:JOZ524314 JOZ589835:JOZ589850 JOZ655371:JOZ655386 JOZ720907:JOZ720922 JOZ786443:JOZ786458 JOZ851979:JOZ851994 JOZ917515:JOZ917530 JOZ983051:JOZ983066 JYV14:JYV15 JYV16:JYV18 JYV20:JYV22 JYV26:JYV27 JYV65547:JYV65562 JYV131083:JYV131098 JYV196619:JYV196634 JYV262155:JYV262170 JYV327691:JYV327706 JYV393227:JYV393242 JYV458763:JYV458778 JYV524299:JYV524314 JYV589835:JYV589850 JYV655371:JYV655386 JYV720907:JYV720922 JYV786443:JYV786458 JYV851979:JYV851994 JYV917515:JYV917530 JYV983051:JYV983066 KIR14:KIR15 KIR16:KIR18 KIR20:KIR22 KIR26:KIR27 KIR65547:KIR65562 KIR131083:KIR131098 KIR196619:KIR196634 KIR262155:KIR262170 KIR327691:KIR327706 KIR393227:KIR393242 KIR458763:KIR458778 KIR524299:KIR524314 KIR589835:KIR589850 KIR655371:KIR655386 KIR720907:KIR720922 KIR786443:KIR786458 KIR851979:KIR851994 KIR917515:KIR917530 KIR983051:KIR983066 KSN14:KSN15 KSN16:KSN18 KSN20:KSN22 KSN26:KSN27 KSN65547:KSN65562 KSN131083:KSN131098 KSN196619:KSN196634 KSN262155:KSN262170 KSN327691:KSN327706 KSN393227:KSN393242 KSN458763:KSN458778 KSN524299:KSN524314 KSN589835:KSN589850 KSN655371:KSN655386 KSN720907:KSN720922 KSN786443:KSN786458 KSN851979:KSN851994 KSN917515:KSN917530 KSN983051:KSN983066 LCJ14:LCJ15 LCJ16:LCJ18 LCJ20:LCJ22 LCJ26:LCJ27 LCJ65547:LCJ65562 LCJ131083:LCJ131098 LCJ196619:LCJ196634 LCJ262155:LCJ262170 LCJ327691:LCJ327706 LCJ393227:LCJ393242 LCJ458763:LCJ458778 LCJ524299:LCJ524314 LCJ589835:LCJ589850 LCJ655371:LCJ655386 LCJ720907:LCJ720922 LCJ786443:LCJ786458 LCJ851979:LCJ851994 LCJ917515:LCJ917530 LCJ983051:LCJ983066 LMF14:LMF15 LMF16:LMF18 LMF20:LMF22 LMF26:LMF27 LMF65547:LMF65562 LMF131083:LMF131098 LMF196619:LMF196634 LMF262155:LMF262170 LMF327691:LMF327706 LMF393227:LMF393242 LMF458763:LMF458778 LMF524299:LMF524314 LMF589835:LMF589850 LMF655371:LMF655386 LMF720907:LMF720922 LMF786443:LMF786458 LMF851979:LMF851994 LMF917515:LMF917530 LMF983051:LMF983066 LWB14:LWB15 LWB16:LWB18 LWB20:LWB22 LWB26:LWB27 LWB65547:LWB65562 LWB131083:LWB131098 LWB196619:LWB196634 LWB262155:LWB262170 LWB327691:LWB327706 LWB393227:LWB393242 LWB458763:LWB458778 LWB524299:LWB524314 LWB589835:LWB589850 LWB655371:LWB655386 LWB720907:LWB720922 LWB786443:LWB786458 LWB851979:LWB851994 LWB917515:LWB917530 LWB983051:LWB983066 MFX14:MFX15 MFX16:MFX18 MFX20:MFX22 MFX26:MFX27 MFX65547:MFX65562 MFX131083:MFX131098 MFX196619:MFX196634 MFX262155:MFX262170 MFX327691:MFX327706 MFX393227:MFX393242 MFX458763:MFX458778 MFX524299:MFX524314 MFX589835:MFX589850 MFX655371:MFX655386 MFX720907:MFX720922 MFX786443:MFX786458 MFX851979:MFX851994 MFX917515:MFX917530 MFX983051:MFX983066 MPT14:MPT15 MPT16:MPT18 MPT20:MPT22 MPT26:MPT27 MPT65547:MPT65562 MPT131083:MPT131098 MPT196619:MPT196634 MPT262155:MPT262170 MPT327691:MPT327706 MPT393227:MPT393242 MPT458763:MPT458778 MPT524299:MPT524314 MPT589835:MPT589850 MPT655371:MPT655386 MPT720907:MPT720922 MPT786443:MPT786458 MPT851979:MPT851994 MPT917515:MPT917530 MPT983051:MPT983066 MZP14:MZP15 MZP16:MZP18 MZP20:MZP22 MZP26:MZP27 MZP65547:MZP65562 MZP131083:MZP131098 MZP196619:MZP196634 MZP262155:MZP262170 MZP327691:MZP327706 MZP393227:MZP393242 MZP458763:MZP458778 MZP524299:MZP524314 MZP589835:MZP589850 MZP655371:MZP655386 MZP720907:MZP720922 MZP786443:MZP786458 MZP851979:MZP851994 MZP917515:MZP917530 MZP983051:MZP983066 NJL14:NJL15 NJL16:NJL18 NJL20:NJL22 NJL26:NJL27 NJL65547:NJL65562 NJL131083:NJL131098 NJL196619:NJL196634 NJL262155:NJL262170 NJL327691:NJL327706 NJL393227:NJL393242 NJL458763:NJL458778 NJL524299:NJL524314 NJL589835:NJL589850 NJL655371:NJL655386 NJL720907:NJL720922 NJL786443:NJL786458 NJL851979:NJL851994 NJL917515:NJL917530 NJL983051:NJL983066 NTH14:NTH15 NTH16:NTH18 NTH20:NTH22 NTH26:NTH27 NTH65547:NTH65562 NTH131083:NTH131098 NTH196619:NTH196634 NTH262155:NTH262170 NTH327691:NTH327706 NTH393227:NTH393242 NTH458763:NTH458778 NTH524299:NTH524314 NTH589835:NTH589850 NTH655371:NTH655386 NTH720907:NTH720922 NTH786443:NTH786458 NTH851979:NTH851994 NTH917515:NTH917530 NTH983051:NTH983066 ODD14:ODD15 ODD16:ODD18 ODD20:ODD22 ODD26:ODD27 ODD65547:ODD65562 ODD131083:ODD131098 ODD196619:ODD196634 ODD262155:ODD262170 ODD327691:ODD327706 ODD393227:ODD393242 ODD458763:ODD458778 ODD524299:ODD524314 ODD589835:ODD589850 ODD655371:ODD655386 ODD720907:ODD720922 ODD786443:ODD786458 ODD851979:ODD851994 ODD917515:ODD917530 ODD983051:ODD983066 OMZ14:OMZ15 OMZ16:OMZ18 OMZ20:OMZ22 OMZ26:OMZ27 OMZ65547:OMZ65562 OMZ131083:OMZ131098 OMZ196619:OMZ196634 OMZ262155:OMZ262170 OMZ327691:OMZ327706 OMZ393227:OMZ393242 OMZ458763:OMZ458778 OMZ524299:OMZ524314 OMZ589835:OMZ589850 OMZ655371:OMZ655386 OMZ720907:OMZ720922 OMZ786443:OMZ786458 OMZ851979:OMZ851994 OMZ917515:OMZ917530 OMZ983051:OMZ983066 OWV14:OWV15 OWV16:OWV18 OWV20:OWV22 OWV26:OWV27 OWV65547:OWV65562 OWV131083:OWV131098 OWV196619:OWV196634 OWV262155:OWV262170 OWV327691:OWV327706 OWV393227:OWV393242 OWV458763:OWV458778 OWV524299:OWV524314 OWV589835:OWV589850 OWV655371:OWV655386 OWV720907:OWV720922 OWV786443:OWV786458 OWV851979:OWV851994 OWV917515:OWV917530 OWV983051:OWV983066 PGR14:PGR15 PGR16:PGR18 PGR20:PGR22 PGR26:PGR27 PGR65547:PGR65562 PGR131083:PGR131098 PGR196619:PGR196634 PGR262155:PGR262170 PGR327691:PGR327706 PGR393227:PGR393242 PGR458763:PGR458778 PGR524299:PGR524314 PGR589835:PGR589850 PGR655371:PGR655386 PGR720907:PGR720922 PGR786443:PGR786458 PGR851979:PGR851994 PGR917515:PGR917530 PGR983051:PGR983066 PQN14:PQN15 PQN16:PQN18 PQN20:PQN22 PQN26:PQN27 PQN65547:PQN65562 PQN131083:PQN131098 PQN196619:PQN196634 PQN262155:PQN262170 PQN327691:PQN327706 PQN393227:PQN393242 PQN458763:PQN458778 PQN524299:PQN524314 PQN589835:PQN589850 PQN655371:PQN655386 PQN720907:PQN720922 PQN786443:PQN786458 PQN851979:PQN851994 PQN917515:PQN917530 PQN983051:PQN983066 QAJ14:QAJ15 QAJ16:QAJ18 QAJ20:QAJ22 QAJ26:QAJ27 QAJ65547:QAJ65562 QAJ131083:QAJ131098 QAJ196619:QAJ196634 QAJ262155:QAJ262170 QAJ327691:QAJ327706 QAJ393227:QAJ393242 QAJ458763:QAJ458778 QAJ524299:QAJ524314 QAJ589835:QAJ589850 QAJ655371:QAJ655386 QAJ720907:QAJ720922 QAJ786443:QAJ786458 QAJ851979:QAJ851994 QAJ917515:QAJ917530 QAJ983051:QAJ983066 QKF14:QKF15 QKF16:QKF18 QKF20:QKF22 QKF26:QKF27 QKF65547:QKF65562 QKF131083:QKF131098 QKF196619:QKF196634 QKF262155:QKF262170 QKF327691:QKF327706 QKF393227:QKF393242 QKF458763:QKF458778 QKF524299:QKF524314 QKF589835:QKF589850 QKF655371:QKF655386 QKF720907:QKF720922 QKF786443:QKF786458 QKF851979:QKF851994 QKF917515:QKF917530 QKF983051:QKF983066 QUB14:QUB15 QUB16:QUB18 QUB20:QUB22 QUB26:QUB27 QUB65547:QUB65562 QUB131083:QUB131098 QUB196619:QUB196634 QUB262155:QUB262170 QUB327691:QUB327706 QUB393227:QUB393242 QUB458763:QUB458778 QUB524299:QUB524314 QUB589835:QUB589850 QUB655371:QUB655386 QUB720907:QUB720922 QUB786443:QUB786458 QUB851979:QUB851994 QUB917515:QUB917530 QUB983051:QUB983066 RDX14:RDX15 RDX16:RDX18 RDX20:RDX22 RDX26:RDX27 RDX65547:RDX65562 RDX131083:RDX131098 RDX196619:RDX196634 RDX262155:RDX262170 RDX327691:RDX327706 RDX393227:RDX393242 RDX458763:RDX458778 RDX524299:RDX524314 RDX589835:RDX589850 RDX655371:RDX655386 RDX720907:RDX720922 RDX786443:RDX786458 RDX851979:RDX851994 RDX917515:RDX917530 RDX983051:RDX983066 RNT14:RNT15 RNT16:RNT18 RNT20:RNT22 RNT26:RNT27 RNT65547:RNT65562 RNT131083:RNT131098 RNT196619:RNT196634 RNT262155:RNT262170 RNT327691:RNT327706 RNT393227:RNT393242 RNT458763:RNT458778 RNT524299:RNT524314 RNT589835:RNT589850 RNT655371:RNT655386 RNT720907:RNT720922 RNT786443:RNT786458 RNT851979:RNT851994 RNT917515:RNT917530 RNT983051:RNT983066 RXP14:RXP15 RXP16:RXP18 RXP20:RXP22 RXP26:RXP27 RXP65547:RXP65562 RXP131083:RXP131098 RXP196619:RXP196634 RXP262155:RXP262170 RXP327691:RXP327706 RXP393227:RXP393242 RXP458763:RXP458778 RXP524299:RXP524314 RXP589835:RXP589850 RXP655371:RXP655386 RXP720907:RXP720922 RXP786443:RXP786458 RXP851979:RXP851994 RXP917515:RXP917530 RXP983051:RXP983066 SHL14:SHL15 SHL16:SHL18 SHL20:SHL22 SHL26:SHL27 SHL65547:SHL65562 SHL131083:SHL131098 SHL196619:SHL196634 SHL262155:SHL262170 SHL327691:SHL327706 SHL393227:SHL393242 SHL458763:SHL458778 SHL524299:SHL524314 SHL589835:SHL589850 SHL655371:SHL655386 SHL720907:SHL720922 SHL786443:SHL786458 SHL851979:SHL851994 SHL917515:SHL917530 SHL983051:SHL983066 SRH14:SRH15 SRH16:SRH18 SRH20:SRH22 SRH26:SRH27 SRH65547:SRH65562 SRH131083:SRH131098 SRH196619:SRH196634 SRH262155:SRH262170 SRH327691:SRH327706 SRH393227:SRH393242 SRH458763:SRH458778 SRH524299:SRH524314 SRH589835:SRH589850 SRH655371:SRH655386 SRH720907:SRH720922 SRH786443:SRH786458 SRH851979:SRH851994 SRH917515:SRH917530 SRH983051:SRH983066 TBD14:TBD15 TBD16:TBD18 TBD20:TBD22 TBD26:TBD27 TBD65547:TBD65562 TBD131083:TBD131098 TBD196619:TBD196634 TBD262155:TBD262170 TBD327691:TBD327706 TBD393227:TBD393242 TBD458763:TBD458778 TBD524299:TBD524314 TBD589835:TBD589850 TBD655371:TBD655386 TBD720907:TBD720922 TBD786443:TBD786458 TBD851979:TBD851994 TBD917515:TBD917530 TBD983051:TBD983066 TKZ14:TKZ15 TKZ16:TKZ18 TKZ20:TKZ22 TKZ26:TKZ27 TKZ65547:TKZ65562 TKZ131083:TKZ131098 TKZ196619:TKZ196634 TKZ262155:TKZ262170 TKZ327691:TKZ327706 TKZ393227:TKZ393242 TKZ458763:TKZ458778 TKZ524299:TKZ524314 TKZ589835:TKZ589850 TKZ655371:TKZ655386 TKZ720907:TKZ720922 TKZ786443:TKZ786458 TKZ851979:TKZ851994 TKZ917515:TKZ917530 TKZ983051:TKZ983066 TUV14:TUV15 TUV16:TUV18 TUV20:TUV22 TUV26:TUV27 TUV65547:TUV65562 TUV131083:TUV131098 TUV196619:TUV196634 TUV262155:TUV262170 TUV327691:TUV327706 TUV393227:TUV393242 TUV458763:TUV458778 TUV524299:TUV524314 TUV589835:TUV589850 TUV655371:TUV655386 TUV720907:TUV720922 TUV786443:TUV786458 TUV851979:TUV851994 TUV917515:TUV917530 TUV983051:TUV983066 UER14:UER15 UER16:UER18 UER20:UER22 UER26:UER27 UER65547:UER65562 UER131083:UER131098 UER196619:UER196634 UER262155:UER262170 UER327691:UER327706 UER393227:UER393242 UER458763:UER458778 UER524299:UER524314 UER589835:UER589850 UER655371:UER655386 UER720907:UER720922 UER786443:UER786458 UER851979:UER851994 UER917515:UER917530 UER983051:UER983066 UON14:UON15 UON16:UON18 UON20:UON22 UON26:UON27 UON65547:UON65562 UON131083:UON131098 UON196619:UON196634 UON262155:UON262170 UON327691:UON327706 UON393227:UON393242 UON458763:UON458778 UON524299:UON524314 UON589835:UON589850 UON655371:UON655386 UON720907:UON720922 UON786443:UON786458 UON851979:UON851994 UON917515:UON917530 UON983051:UON983066 UYJ14:UYJ15 UYJ16:UYJ18 UYJ20:UYJ22 UYJ26:UYJ27 UYJ65547:UYJ65562 UYJ131083:UYJ131098 UYJ196619:UYJ196634 UYJ262155:UYJ262170 UYJ327691:UYJ327706 UYJ393227:UYJ393242 UYJ458763:UYJ458778 UYJ524299:UYJ524314 UYJ589835:UYJ589850 UYJ655371:UYJ655386 UYJ720907:UYJ720922 UYJ786443:UYJ786458 UYJ851979:UYJ851994 UYJ917515:UYJ917530 UYJ983051:UYJ983066 VIF14:VIF15 VIF16:VIF18 VIF20:VIF22 VIF26:VIF27 VIF65547:VIF65562 VIF131083:VIF131098 VIF196619:VIF196634 VIF262155:VIF262170 VIF327691:VIF327706 VIF393227:VIF393242 VIF458763:VIF458778 VIF524299:VIF524314 VIF589835:VIF589850 VIF655371:VIF655386 VIF720907:VIF720922 VIF786443:VIF786458 VIF851979:VIF851994 VIF917515:VIF917530 VIF983051:VIF983066 VSB14:VSB15 VSB16:VSB18 VSB20:VSB22 VSB26:VSB27 VSB65547:VSB65562 VSB131083:VSB131098 VSB196619:VSB196634 VSB262155:VSB262170 VSB327691:VSB327706 VSB393227:VSB393242 VSB458763:VSB458778 VSB524299:VSB524314 VSB589835:VSB589850 VSB655371:VSB655386 VSB720907:VSB720922 VSB786443:VSB786458 VSB851979:VSB851994 VSB917515:VSB917530 VSB983051:VSB983066 WBX14:WBX15 WBX16:WBX18 WBX20:WBX22 WBX26:WBX27 WBX65547:WBX65562 WBX131083:WBX131098 WBX196619:WBX196634 WBX262155:WBX262170 WBX327691:WBX327706 WBX393227:WBX393242 WBX458763:WBX458778 WBX524299:WBX524314 WBX589835:WBX589850 WBX655371:WBX655386 WBX720907:WBX720922 WBX786443:WBX786458 WBX851979:WBX851994 WBX917515:WBX917530 WBX983051:WBX983066 WLT14:WLT15 WLT16:WLT18 WLT20:WLT22 WLT26:WLT27 WLT65547:WLT65562 WLT131083:WLT131098 WLT196619:WLT196634 WLT262155:WLT262170 WLT327691:WLT327706 WLT393227:WLT393242 WLT458763:WLT458778 WLT524299:WLT524314 WLT589835:WLT589850 WLT655371:WLT655386 WLT720907:WLT720922 WLT786443:WLT786458 WLT851979:WLT851994 WLT917515:WLT917530 WLT983051:WLT983066 WVP14:WVP15 WVP16:WVP18 WVP20:WVP22 WVP26:WVP27 WVP65547:WVP65562 WVP131083:WVP131098 WVP196619:WVP196634 WVP262155:WVP262170 WVP327691:WVP327706 WVP393227:WVP393242 WVP458763:WVP458778 WVP524299:WVP524314 WVP589835:WVP589850 WVP655371:WVP655386 WVP720907:WVP720922 WVP786443:WVP786458 WVP851979:WVP851994 WVP917515:WVP917530 WVP983051:WVP983066">
      <formula1>"正向指标,反向指标"</formula1>
    </dataValidation>
    <dataValidation type="list" allowBlank="1" showInputMessage="1" showErrorMessage="1" sqref="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C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C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C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C14:C15 C16:C18 C20:C22 C26:C27 C65547:C65553 C65558:C65562 C131083:C131089 C131094:C131098 C196619:C196625 C196630:C196634 C262155:C262161 C262166:C262170 C327691:C327697 C327702:C327706 C393227:C393233 C393238:C393242 C458763:C458769 C458774:C458778 C524299:C524305 C524310:C524314 C589835:C589841 C589846:C589850 C655371:C655377 C655382:C655386 C720907:C720913 C720918:C720922 C786443:C786449 C786454:C786458 C851979:C851985 C851990:C851994 C917515:C917521 C917526:C917530 C983051:C983057 C983062:C983066 IX14:IX15 IX16:IX18 IX20:IX22 IX26:IX27 IX65547:IX65553 IX65558:IX65562 IX131083:IX131089 IX131094:IX131098 IX196619:IX196625 IX196630:IX196634 IX262155:IX262161 IX262166:IX262170 IX327691:IX327697 IX327702:IX327706 IX393227:IX393233 IX393238:IX393242 IX458763:IX458769 IX458774:IX458778 IX524299:IX524305 IX524310:IX524314 IX589835:IX589841 IX589846:IX589850 IX655371:IX655377 IX655382:IX655386 IX720907:IX720913 IX720918:IX720922 IX786443:IX786449 IX786454:IX786458 IX851979:IX851985 IX851990:IX851994 IX917515:IX917521 IX917526:IX917530 IX983051:IX983057 IX983062:IX983066 ST14:ST15 ST16:ST18 ST20:ST22 ST26:ST27 ST65547:ST65553 ST65558:ST65562 ST131083:ST131089 ST131094:ST131098 ST196619:ST196625 ST196630:ST196634 ST262155:ST262161 ST262166:ST262170 ST327691:ST327697 ST327702:ST327706 ST393227:ST393233 ST393238:ST393242 ST458763:ST458769 ST458774:ST458778 ST524299:ST524305 ST524310:ST524314 ST589835:ST589841 ST589846:ST589850 ST655371:ST655377 ST655382:ST655386 ST720907:ST720913 ST720918:ST720922 ST786443:ST786449 ST786454:ST786458 ST851979:ST851985 ST851990:ST851994 ST917515:ST917521 ST917526:ST917530 ST983051:ST983057 ST983062:ST983066 ACP14:ACP15 ACP16:ACP18 ACP20:ACP22 ACP26:ACP27 ACP65547:ACP65553 ACP65558:ACP65562 ACP131083:ACP131089 ACP131094:ACP131098 ACP196619:ACP196625 ACP196630:ACP196634 ACP262155:ACP262161 ACP262166:ACP262170 ACP327691:ACP327697 ACP327702:ACP327706 ACP393227:ACP393233 ACP393238:ACP393242 ACP458763:ACP458769 ACP458774:ACP458778 ACP524299:ACP524305 ACP524310:ACP524314 ACP589835:ACP589841 ACP589846:ACP589850 ACP655371:ACP655377 ACP655382:ACP655386 ACP720907:ACP720913 ACP720918:ACP720922 ACP786443:ACP786449 ACP786454:ACP786458 ACP851979:ACP851985 ACP851990:ACP851994 ACP917515:ACP917521 ACP917526:ACP917530 ACP983051:ACP983057 ACP983062:ACP983066 AML14:AML15 AML16:AML18 AML20:AML22 AML26:AML27 AML65547:AML65553 AML65558:AML65562 AML131083:AML131089 AML131094:AML131098 AML196619:AML196625 AML196630:AML196634 AML262155:AML262161 AML262166:AML262170 AML327691:AML327697 AML327702:AML327706 AML393227:AML393233 AML393238:AML393242 AML458763:AML458769 AML458774:AML458778 AML524299:AML524305 AML524310:AML524314 AML589835:AML589841 AML589846:AML589850 AML655371:AML655377 AML655382:AML655386 AML720907:AML720913 AML720918:AML720922 AML786443:AML786449 AML786454:AML786458 AML851979:AML851985 AML851990:AML851994 AML917515:AML917521 AML917526:AML917530 AML983051:AML983057 AML983062:AML983066 AWH14:AWH15 AWH16:AWH18 AWH20:AWH22 AWH26:AWH27 AWH65547:AWH65553 AWH65558:AWH65562 AWH131083:AWH131089 AWH131094:AWH131098 AWH196619:AWH196625 AWH196630:AWH196634 AWH262155:AWH262161 AWH262166:AWH262170 AWH327691:AWH327697 AWH327702:AWH327706 AWH393227:AWH393233 AWH393238:AWH393242 AWH458763:AWH458769 AWH458774:AWH458778 AWH524299:AWH524305 AWH524310:AWH524314 AWH589835:AWH589841 AWH589846:AWH589850 AWH655371:AWH655377 AWH655382:AWH655386 AWH720907:AWH720913 AWH720918:AWH720922 AWH786443:AWH786449 AWH786454:AWH786458 AWH851979:AWH851985 AWH851990:AWH851994 AWH917515:AWH917521 AWH917526:AWH917530 AWH983051:AWH983057 AWH983062:AWH983066 BGD14:BGD15 BGD16:BGD18 BGD20:BGD22 BGD26:BGD27 BGD65547:BGD65553 BGD65558:BGD65562 BGD131083:BGD131089 BGD131094:BGD131098 BGD196619:BGD196625 BGD196630:BGD196634 BGD262155:BGD262161 BGD262166:BGD262170 BGD327691:BGD327697 BGD327702:BGD327706 BGD393227:BGD393233 BGD393238:BGD393242 BGD458763:BGD458769 BGD458774:BGD458778 BGD524299:BGD524305 BGD524310:BGD524314 BGD589835:BGD589841 BGD589846:BGD589850 BGD655371:BGD655377 BGD655382:BGD655386 BGD720907:BGD720913 BGD720918:BGD720922 BGD786443:BGD786449 BGD786454:BGD786458 BGD851979:BGD851985 BGD851990:BGD851994 BGD917515:BGD917521 BGD917526:BGD917530 BGD983051:BGD983057 BGD983062:BGD983066 BPZ14:BPZ15 BPZ16:BPZ18 BPZ20:BPZ22 BPZ26:BPZ27 BPZ65547:BPZ65553 BPZ65558:BPZ65562 BPZ131083:BPZ131089 BPZ131094:BPZ131098 BPZ196619:BPZ196625 BPZ196630:BPZ196634 BPZ262155:BPZ262161 BPZ262166:BPZ262170 BPZ327691:BPZ327697 BPZ327702:BPZ327706 BPZ393227:BPZ393233 BPZ393238:BPZ393242 BPZ458763:BPZ458769 BPZ458774:BPZ458778 BPZ524299:BPZ524305 BPZ524310:BPZ524314 BPZ589835:BPZ589841 BPZ589846:BPZ589850 BPZ655371:BPZ655377 BPZ655382:BPZ655386 BPZ720907:BPZ720913 BPZ720918:BPZ720922 BPZ786443:BPZ786449 BPZ786454:BPZ786458 BPZ851979:BPZ851985 BPZ851990:BPZ851994 BPZ917515:BPZ917521 BPZ917526:BPZ917530 BPZ983051:BPZ983057 BPZ983062:BPZ983066 BZV14:BZV15 BZV16:BZV18 BZV20:BZV22 BZV26:BZV27 BZV65547:BZV65553 BZV65558:BZV65562 BZV131083:BZV131089 BZV131094:BZV131098 BZV196619:BZV196625 BZV196630:BZV196634 BZV262155:BZV262161 BZV262166:BZV262170 BZV327691:BZV327697 BZV327702:BZV327706 BZV393227:BZV393233 BZV393238:BZV393242 BZV458763:BZV458769 BZV458774:BZV458778 BZV524299:BZV524305 BZV524310:BZV524314 BZV589835:BZV589841 BZV589846:BZV589850 BZV655371:BZV655377 BZV655382:BZV655386 BZV720907:BZV720913 BZV720918:BZV720922 BZV786443:BZV786449 BZV786454:BZV786458 BZV851979:BZV851985 BZV851990:BZV851994 BZV917515:BZV917521 BZV917526:BZV917530 BZV983051:BZV983057 BZV983062:BZV983066 CJR14:CJR15 CJR16:CJR18 CJR20:CJR22 CJR26:CJR27 CJR65547:CJR65553 CJR65558:CJR65562 CJR131083:CJR131089 CJR131094:CJR131098 CJR196619:CJR196625 CJR196630:CJR196634 CJR262155:CJR262161 CJR262166:CJR262170 CJR327691:CJR327697 CJR327702:CJR327706 CJR393227:CJR393233 CJR393238:CJR393242 CJR458763:CJR458769 CJR458774:CJR458778 CJR524299:CJR524305 CJR524310:CJR524314 CJR589835:CJR589841 CJR589846:CJR589850 CJR655371:CJR655377 CJR655382:CJR655386 CJR720907:CJR720913 CJR720918:CJR720922 CJR786443:CJR786449 CJR786454:CJR786458 CJR851979:CJR851985 CJR851990:CJR851994 CJR917515:CJR917521 CJR917526:CJR917530 CJR983051:CJR983057 CJR983062:CJR983066 CTN14:CTN15 CTN16:CTN18 CTN20:CTN22 CTN26:CTN27 CTN65547:CTN65553 CTN65558:CTN65562 CTN131083:CTN131089 CTN131094:CTN131098 CTN196619:CTN196625 CTN196630:CTN196634 CTN262155:CTN262161 CTN262166:CTN262170 CTN327691:CTN327697 CTN327702:CTN327706 CTN393227:CTN393233 CTN393238:CTN393242 CTN458763:CTN458769 CTN458774:CTN458778 CTN524299:CTN524305 CTN524310:CTN524314 CTN589835:CTN589841 CTN589846:CTN589850 CTN655371:CTN655377 CTN655382:CTN655386 CTN720907:CTN720913 CTN720918:CTN720922 CTN786443:CTN786449 CTN786454:CTN786458 CTN851979:CTN851985 CTN851990:CTN851994 CTN917515:CTN917521 CTN917526:CTN917530 CTN983051:CTN983057 CTN983062:CTN983066 DDJ14:DDJ15 DDJ16:DDJ18 DDJ20:DDJ22 DDJ26:DDJ27 DDJ65547:DDJ65553 DDJ65558:DDJ65562 DDJ131083:DDJ131089 DDJ131094:DDJ131098 DDJ196619:DDJ196625 DDJ196630:DDJ196634 DDJ262155:DDJ262161 DDJ262166:DDJ262170 DDJ327691:DDJ327697 DDJ327702:DDJ327706 DDJ393227:DDJ393233 DDJ393238:DDJ393242 DDJ458763:DDJ458769 DDJ458774:DDJ458778 DDJ524299:DDJ524305 DDJ524310:DDJ524314 DDJ589835:DDJ589841 DDJ589846:DDJ589850 DDJ655371:DDJ655377 DDJ655382:DDJ655386 DDJ720907:DDJ720913 DDJ720918:DDJ720922 DDJ786443:DDJ786449 DDJ786454:DDJ786458 DDJ851979:DDJ851985 DDJ851990:DDJ851994 DDJ917515:DDJ917521 DDJ917526:DDJ917530 DDJ983051:DDJ983057 DDJ983062:DDJ983066 DNF14:DNF15 DNF16:DNF18 DNF20:DNF22 DNF26:DNF27 DNF65547:DNF65553 DNF65558:DNF65562 DNF131083:DNF131089 DNF131094:DNF131098 DNF196619:DNF196625 DNF196630:DNF196634 DNF262155:DNF262161 DNF262166:DNF262170 DNF327691:DNF327697 DNF327702:DNF327706 DNF393227:DNF393233 DNF393238:DNF393242 DNF458763:DNF458769 DNF458774:DNF458778 DNF524299:DNF524305 DNF524310:DNF524314 DNF589835:DNF589841 DNF589846:DNF589850 DNF655371:DNF655377 DNF655382:DNF655386 DNF720907:DNF720913 DNF720918:DNF720922 DNF786443:DNF786449 DNF786454:DNF786458 DNF851979:DNF851985 DNF851990:DNF851994 DNF917515:DNF917521 DNF917526:DNF917530 DNF983051:DNF983057 DNF983062:DNF983066 DXB14:DXB15 DXB16:DXB18 DXB20:DXB22 DXB26:DXB27 DXB65547:DXB65553 DXB65558:DXB65562 DXB131083:DXB131089 DXB131094:DXB131098 DXB196619:DXB196625 DXB196630:DXB196634 DXB262155:DXB262161 DXB262166:DXB262170 DXB327691:DXB327697 DXB327702:DXB327706 DXB393227:DXB393233 DXB393238:DXB393242 DXB458763:DXB458769 DXB458774:DXB458778 DXB524299:DXB524305 DXB524310:DXB524314 DXB589835:DXB589841 DXB589846:DXB589850 DXB655371:DXB655377 DXB655382:DXB655386 DXB720907:DXB720913 DXB720918:DXB720922 DXB786443:DXB786449 DXB786454:DXB786458 DXB851979:DXB851985 DXB851990:DXB851994 DXB917515:DXB917521 DXB917526:DXB917530 DXB983051:DXB983057 DXB983062:DXB983066 EGX14:EGX15 EGX16:EGX18 EGX20:EGX22 EGX26:EGX27 EGX65547:EGX65553 EGX65558:EGX65562 EGX131083:EGX131089 EGX131094:EGX131098 EGX196619:EGX196625 EGX196630:EGX196634 EGX262155:EGX262161 EGX262166:EGX262170 EGX327691:EGX327697 EGX327702:EGX327706 EGX393227:EGX393233 EGX393238:EGX393242 EGX458763:EGX458769 EGX458774:EGX458778 EGX524299:EGX524305 EGX524310:EGX524314 EGX589835:EGX589841 EGX589846:EGX589850 EGX655371:EGX655377 EGX655382:EGX655386 EGX720907:EGX720913 EGX720918:EGX720922 EGX786443:EGX786449 EGX786454:EGX786458 EGX851979:EGX851985 EGX851990:EGX851994 EGX917515:EGX917521 EGX917526:EGX917530 EGX983051:EGX983057 EGX983062:EGX983066 EQT14:EQT15 EQT16:EQT18 EQT20:EQT22 EQT26:EQT27 EQT65547:EQT65553 EQT65558:EQT65562 EQT131083:EQT131089 EQT131094:EQT131098 EQT196619:EQT196625 EQT196630:EQT196634 EQT262155:EQT262161 EQT262166:EQT262170 EQT327691:EQT327697 EQT327702:EQT327706 EQT393227:EQT393233 EQT393238:EQT393242 EQT458763:EQT458769 EQT458774:EQT458778 EQT524299:EQT524305 EQT524310:EQT524314 EQT589835:EQT589841 EQT589846:EQT589850 EQT655371:EQT655377 EQT655382:EQT655386 EQT720907:EQT720913 EQT720918:EQT720922 EQT786443:EQT786449 EQT786454:EQT786458 EQT851979:EQT851985 EQT851990:EQT851994 EQT917515:EQT917521 EQT917526:EQT917530 EQT983051:EQT983057 EQT983062:EQT983066 FAP14:FAP15 FAP16:FAP18 FAP20:FAP22 FAP26:FAP27 FAP65547:FAP65553 FAP65558:FAP65562 FAP131083:FAP131089 FAP131094:FAP131098 FAP196619:FAP196625 FAP196630:FAP196634 FAP262155:FAP262161 FAP262166:FAP262170 FAP327691:FAP327697 FAP327702:FAP327706 FAP393227:FAP393233 FAP393238:FAP393242 FAP458763:FAP458769 FAP458774:FAP458778 FAP524299:FAP524305 FAP524310:FAP524314 FAP589835:FAP589841 FAP589846:FAP589850 FAP655371:FAP655377 FAP655382:FAP655386 FAP720907:FAP720913 FAP720918:FAP720922 FAP786443:FAP786449 FAP786454:FAP786458 FAP851979:FAP851985 FAP851990:FAP851994 FAP917515:FAP917521 FAP917526:FAP917530 FAP983051:FAP983057 FAP983062:FAP983066 FKL14:FKL15 FKL16:FKL18 FKL20:FKL22 FKL26:FKL27 FKL65547:FKL65553 FKL65558:FKL65562 FKL131083:FKL131089 FKL131094:FKL131098 FKL196619:FKL196625 FKL196630:FKL196634 FKL262155:FKL262161 FKL262166:FKL262170 FKL327691:FKL327697 FKL327702:FKL327706 FKL393227:FKL393233 FKL393238:FKL393242 FKL458763:FKL458769 FKL458774:FKL458778 FKL524299:FKL524305 FKL524310:FKL524314 FKL589835:FKL589841 FKL589846:FKL589850 FKL655371:FKL655377 FKL655382:FKL655386 FKL720907:FKL720913 FKL720918:FKL720922 FKL786443:FKL786449 FKL786454:FKL786458 FKL851979:FKL851985 FKL851990:FKL851994 FKL917515:FKL917521 FKL917526:FKL917530 FKL983051:FKL983057 FKL983062:FKL983066 FUH14:FUH15 FUH16:FUH18 FUH20:FUH22 FUH26:FUH27 FUH65547:FUH65553 FUH65558:FUH65562 FUH131083:FUH131089 FUH131094:FUH131098 FUH196619:FUH196625 FUH196630:FUH196634 FUH262155:FUH262161 FUH262166:FUH262170 FUH327691:FUH327697 FUH327702:FUH327706 FUH393227:FUH393233 FUH393238:FUH393242 FUH458763:FUH458769 FUH458774:FUH458778 FUH524299:FUH524305 FUH524310:FUH524314 FUH589835:FUH589841 FUH589846:FUH589850 FUH655371:FUH655377 FUH655382:FUH655386 FUH720907:FUH720913 FUH720918:FUH720922 FUH786443:FUH786449 FUH786454:FUH786458 FUH851979:FUH851985 FUH851990:FUH851994 FUH917515:FUH917521 FUH917526:FUH917530 FUH983051:FUH983057 FUH983062:FUH983066 GED14:GED15 GED16:GED18 GED20:GED22 GED26:GED27 GED65547:GED65553 GED65558:GED65562 GED131083:GED131089 GED131094:GED131098 GED196619:GED196625 GED196630:GED196634 GED262155:GED262161 GED262166:GED262170 GED327691:GED327697 GED327702:GED327706 GED393227:GED393233 GED393238:GED393242 GED458763:GED458769 GED458774:GED458778 GED524299:GED524305 GED524310:GED524314 GED589835:GED589841 GED589846:GED589850 GED655371:GED655377 GED655382:GED655386 GED720907:GED720913 GED720918:GED720922 GED786443:GED786449 GED786454:GED786458 GED851979:GED851985 GED851990:GED851994 GED917515:GED917521 GED917526:GED917530 GED983051:GED983057 GED983062:GED983066 GNZ14:GNZ15 GNZ16:GNZ18 GNZ20:GNZ22 GNZ26:GNZ27 GNZ65547:GNZ65553 GNZ65558:GNZ65562 GNZ131083:GNZ131089 GNZ131094:GNZ131098 GNZ196619:GNZ196625 GNZ196630:GNZ196634 GNZ262155:GNZ262161 GNZ262166:GNZ262170 GNZ327691:GNZ327697 GNZ327702:GNZ327706 GNZ393227:GNZ393233 GNZ393238:GNZ393242 GNZ458763:GNZ458769 GNZ458774:GNZ458778 GNZ524299:GNZ524305 GNZ524310:GNZ524314 GNZ589835:GNZ589841 GNZ589846:GNZ589850 GNZ655371:GNZ655377 GNZ655382:GNZ655386 GNZ720907:GNZ720913 GNZ720918:GNZ720922 GNZ786443:GNZ786449 GNZ786454:GNZ786458 GNZ851979:GNZ851985 GNZ851990:GNZ851994 GNZ917515:GNZ917521 GNZ917526:GNZ917530 GNZ983051:GNZ983057 GNZ983062:GNZ983066 GXV14:GXV15 GXV16:GXV18 GXV20:GXV22 GXV26:GXV27 GXV65547:GXV65553 GXV65558:GXV65562 GXV131083:GXV131089 GXV131094:GXV131098 GXV196619:GXV196625 GXV196630:GXV196634 GXV262155:GXV262161 GXV262166:GXV262170 GXV327691:GXV327697 GXV327702:GXV327706 GXV393227:GXV393233 GXV393238:GXV393242 GXV458763:GXV458769 GXV458774:GXV458778 GXV524299:GXV524305 GXV524310:GXV524314 GXV589835:GXV589841 GXV589846:GXV589850 GXV655371:GXV655377 GXV655382:GXV655386 GXV720907:GXV720913 GXV720918:GXV720922 GXV786443:GXV786449 GXV786454:GXV786458 GXV851979:GXV851985 GXV851990:GXV851994 GXV917515:GXV917521 GXV917526:GXV917530 GXV983051:GXV983057 GXV983062:GXV983066 HHR14:HHR15 HHR16:HHR18 HHR20:HHR22 HHR26:HHR27 HHR65547:HHR65553 HHR65558:HHR65562 HHR131083:HHR131089 HHR131094:HHR131098 HHR196619:HHR196625 HHR196630:HHR196634 HHR262155:HHR262161 HHR262166:HHR262170 HHR327691:HHR327697 HHR327702:HHR327706 HHR393227:HHR393233 HHR393238:HHR393242 HHR458763:HHR458769 HHR458774:HHR458778 HHR524299:HHR524305 HHR524310:HHR524314 HHR589835:HHR589841 HHR589846:HHR589850 HHR655371:HHR655377 HHR655382:HHR655386 HHR720907:HHR720913 HHR720918:HHR720922 HHR786443:HHR786449 HHR786454:HHR786458 HHR851979:HHR851985 HHR851990:HHR851994 HHR917515:HHR917521 HHR917526:HHR917530 HHR983051:HHR983057 HHR983062:HHR983066 HRN14:HRN15 HRN16:HRN18 HRN20:HRN22 HRN26:HRN27 HRN65547:HRN65553 HRN65558:HRN65562 HRN131083:HRN131089 HRN131094:HRN131098 HRN196619:HRN196625 HRN196630:HRN196634 HRN262155:HRN262161 HRN262166:HRN262170 HRN327691:HRN327697 HRN327702:HRN327706 HRN393227:HRN393233 HRN393238:HRN393242 HRN458763:HRN458769 HRN458774:HRN458778 HRN524299:HRN524305 HRN524310:HRN524314 HRN589835:HRN589841 HRN589846:HRN589850 HRN655371:HRN655377 HRN655382:HRN655386 HRN720907:HRN720913 HRN720918:HRN720922 HRN786443:HRN786449 HRN786454:HRN786458 HRN851979:HRN851985 HRN851990:HRN851994 HRN917515:HRN917521 HRN917526:HRN917530 HRN983051:HRN983057 HRN983062:HRN983066 IBJ14:IBJ15 IBJ16:IBJ18 IBJ20:IBJ22 IBJ26:IBJ27 IBJ65547:IBJ65553 IBJ65558:IBJ65562 IBJ131083:IBJ131089 IBJ131094:IBJ131098 IBJ196619:IBJ196625 IBJ196630:IBJ196634 IBJ262155:IBJ262161 IBJ262166:IBJ262170 IBJ327691:IBJ327697 IBJ327702:IBJ327706 IBJ393227:IBJ393233 IBJ393238:IBJ393242 IBJ458763:IBJ458769 IBJ458774:IBJ458778 IBJ524299:IBJ524305 IBJ524310:IBJ524314 IBJ589835:IBJ589841 IBJ589846:IBJ589850 IBJ655371:IBJ655377 IBJ655382:IBJ655386 IBJ720907:IBJ720913 IBJ720918:IBJ720922 IBJ786443:IBJ786449 IBJ786454:IBJ786458 IBJ851979:IBJ851985 IBJ851990:IBJ851994 IBJ917515:IBJ917521 IBJ917526:IBJ917530 IBJ983051:IBJ983057 IBJ983062:IBJ983066 ILF14:ILF15 ILF16:ILF18 ILF20:ILF22 ILF26:ILF27 ILF65547:ILF65553 ILF65558:ILF65562 ILF131083:ILF131089 ILF131094:ILF131098 ILF196619:ILF196625 ILF196630:ILF196634 ILF262155:ILF262161 ILF262166:ILF262170 ILF327691:ILF327697 ILF327702:ILF327706 ILF393227:ILF393233 ILF393238:ILF393242 ILF458763:ILF458769 ILF458774:ILF458778 ILF524299:ILF524305 ILF524310:ILF524314 ILF589835:ILF589841 ILF589846:ILF589850 ILF655371:ILF655377 ILF655382:ILF655386 ILF720907:ILF720913 ILF720918:ILF720922 ILF786443:ILF786449 ILF786454:ILF786458 ILF851979:ILF851985 ILF851990:ILF851994 ILF917515:ILF917521 ILF917526:ILF917530 ILF983051:ILF983057 ILF983062:ILF983066 IVB14:IVB15 IVB16:IVB18 IVB20:IVB22 IVB26:IVB27 IVB65547:IVB65553 IVB65558:IVB65562 IVB131083:IVB131089 IVB131094:IVB131098 IVB196619:IVB196625 IVB196630:IVB196634 IVB262155:IVB262161 IVB262166:IVB262170 IVB327691:IVB327697 IVB327702:IVB327706 IVB393227:IVB393233 IVB393238:IVB393242 IVB458763:IVB458769 IVB458774:IVB458778 IVB524299:IVB524305 IVB524310:IVB524314 IVB589835:IVB589841 IVB589846:IVB589850 IVB655371:IVB655377 IVB655382:IVB655386 IVB720907:IVB720913 IVB720918:IVB720922 IVB786443:IVB786449 IVB786454:IVB786458 IVB851979:IVB851985 IVB851990:IVB851994 IVB917515:IVB917521 IVB917526:IVB917530 IVB983051:IVB983057 IVB983062:IVB983066 JEX14:JEX15 JEX16:JEX18 JEX20:JEX22 JEX26:JEX27 JEX65547:JEX65553 JEX65558:JEX65562 JEX131083:JEX131089 JEX131094:JEX131098 JEX196619:JEX196625 JEX196630:JEX196634 JEX262155:JEX262161 JEX262166:JEX262170 JEX327691:JEX327697 JEX327702:JEX327706 JEX393227:JEX393233 JEX393238:JEX393242 JEX458763:JEX458769 JEX458774:JEX458778 JEX524299:JEX524305 JEX524310:JEX524314 JEX589835:JEX589841 JEX589846:JEX589850 JEX655371:JEX655377 JEX655382:JEX655386 JEX720907:JEX720913 JEX720918:JEX720922 JEX786443:JEX786449 JEX786454:JEX786458 JEX851979:JEX851985 JEX851990:JEX851994 JEX917515:JEX917521 JEX917526:JEX917530 JEX983051:JEX983057 JEX983062:JEX983066 JOT14:JOT15 JOT16:JOT18 JOT20:JOT22 JOT26:JOT27 JOT65547:JOT65553 JOT65558:JOT65562 JOT131083:JOT131089 JOT131094:JOT131098 JOT196619:JOT196625 JOT196630:JOT196634 JOT262155:JOT262161 JOT262166:JOT262170 JOT327691:JOT327697 JOT327702:JOT327706 JOT393227:JOT393233 JOT393238:JOT393242 JOT458763:JOT458769 JOT458774:JOT458778 JOT524299:JOT524305 JOT524310:JOT524314 JOT589835:JOT589841 JOT589846:JOT589850 JOT655371:JOT655377 JOT655382:JOT655386 JOT720907:JOT720913 JOT720918:JOT720922 JOT786443:JOT786449 JOT786454:JOT786458 JOT851979:JOT851985 JOT851990:JOT851994 JOT917515:JOT917521 JOT917526:JOT917530 JOT983051:JOT983057 JOT983062:JOT983066 JYP14:JYP15 JYP16:JYP18 JYP20:JYP22 JYP26:JYP27 JYP65547:JYP65553 JYP65558:JYP65562 JYP131083:JYP131089 JYP131094:JYP131098 JYP196619:JYP196625 JYP196630:JYP196634 JYP262155:JYP262161 JYP262166:JYP262170 JYP327691:JYP327697 JYP327702:JYP327706 JYP393227:JYP393233 JYP393238:JYP393242 JYP458763:JYP458769 JYP458774:JYP458778 JYP524299:JYP524305 JYP524310:JYP524314 JYP589835:JYP589841 JYP589846:JYP589850 JYP655371:JYP655377 JYP655382:JYP655386 JYP720907:JYP720913 JYP720918:JYP720922 JYP786443:JYP786449 JYP786454:JYP786458 JYP851979:JYP851985 JYP851990:JYP851994 JYP917515:JYP917521 JYP917526:JYP917530 JYP983051:JYP983057 JYP983062:JYP983066 KIL14:KIL15 KIL16:KIL18 KIL20:KIL22 KIL26:KIL27 KIL65547:KIL65553 KIL65558:KIL65562 KIL131083:KIL131089 KIL131094:KIL131098 KIL196619:KIL196625 KIL196630:KIL196634 KIL262155:KIL262161 KIL262166:KIL262170 KIL327691:KIL327697 KIL327702:KIL327706 KIL393227:KIL393233 KIL393238:KIL393242 KIL458763:KIL458769 KIL458774:KIL458778 KIL524299:KIL524305 KIL524310:KIL524314 KIL589835:KIL589841 KIL589846:KIL589850 KIL655371:KIL655377 KIL655382:KIL655386 KIL720907:KIL720913 KIL720918:KIL720922 KIL786443:KIL786449 KIL786454:KIL786458 KIL851979:KIL851985 KIL851990:KIL851994 KIL917515:KIL917521 KIL917526:KIL917530 KIL983051:KIL983057 KIL983062:KIL983066 KSH14:KSH15 KSH16:KSH18 KSH20:KSH22 KSH26:KSH27 KSH65547:KSH65553 KSH65558:KSH65562 KSH131083:KSH131089 KSH131094:KSH131098 KSH196619:KSH196625 KSH196630:KSH196634 KSH262155:KSH262161 KSH262166:KSH262170 KSH327691:KSH327697 KSH327702:KSH327706 KSH393227:KSH393233 KSH393238:KSH393242 KSH458763:KSH458769 KSH458774:KSH458778 KSH524299:KSH524305 KSH524310:KSH524314 KSH589835:KSH589841 KSH589846:KSH589850 KSH655371:KSH655377 KSH655382:KSH655386 KSH720907:KSH720913 KSH720918:KSH720922 KSH786443:KSH786449 KSH786454:KSH786458 KSH851979:KSH851985 KSH851990:KSH851994 KSH917515:KSH917521 KSH917526:KSH917530 KSH983051:KSH983057 KSH983062:KSH983066 LCD14:LCD15 LCD16:LCD18 LCD20:LCD22 LCD26:LCD27 LCD65547:LCD65553 LCD65558:LCD65562 LCD131083:LCD131089 LCD131094:LCD131098 LCD196619:LCD196625 LCD196630:LCD196634 LCD262155:LCD262161 LCD262166:LCD262170 LCD327691:LCD327697 LCD327702:LCD327706 LCD393227:LCD393233 LCD393238:LCD393242 LCD458763:LCD458769 LCD458774:LCD458778 LCD524299:LCD524305 LCD524310:LCD524314 LCD589835:LCD589841 LCD589846:LCD589850 LCD655371:LCD655377 LCD655382:LCD655386 LCD720907:LCD720913 LCD720918:LCD720922 LCD786443:LCD786449 LCD786454:LCD786458 LCD851979:LCD851985 LCD851990:LCD851994 LCD917515:LCD917521 LCD917526:LCD917530 LCD983051:LCD983057 LCD983062:LCD983066 LLZ14:LLZ15 LLZ16:LLZ18 LLZ20:LLZ22 LLZ26:LLZ27 LLZ65547:LLZ65553 LLZ65558:LLZ65562 LLZ131083:LLZ131089 LLZ131094:LLZ131098 LLZ196619:LLZ196625 LLZ196630:LLZ196634 LLZ262155:LLZ262161 LLZ262166:LLZ262170 LLZ327691:LLZ327697 LLZ327702:LLZ327706 LLZ393227:LLZ393233 LLZ393238:LLZ393242 LLZ458763:LLZ458769 LLZ458774:LLZ458778 LLZ524299:LLZ524305 LLZ524310:LLZ524314 LLZ589835:LLZ589841 LLZ589846:LLZ589850 LLZ655371:LLZ655377 LLZ655382:LLZ655386 LLZ720907:LLZ720913 LLZ720918:LLZ720922 LLZ786443:LLZ786449 LLZ786454:LLZ786458 LLZ851979:LLZ851985 LLZ851990:LLZ851994 LLZ917515:LLZ917521 LLZ917526:LLZ917530 LLZ983051:LLZ983057 LLZ983062:LLZ983066 LVV14:LVV15 LVV16:LVV18 LVV20:LVV22 LVV26:LVV27 LVV65547:LVV65553 LVV65558:LVV65562 LVV131083:LVV131089 LVV131094:LVV131098 LVV196619:LVV196625 LVV196630:LVV196634 LVV262155:LVV262161 LVV262166:LVV262170 LVV327691:LVV327697 LVV327702:LVV327706 LVV393227:LVV393233 LVV393238:LVV393242 LVV458763:LVV458769 LVV458774:LVV458778 LVV524299:LVV524305 LVV524310:LVV524314 LVV589835:LVV589841 LVV589846:LVV589850 LVV655371:LVV655377 LVV655382:LVV655386 LVV720907:LVV720913 LVV720918:LVV720922 LVV786443:LVV786449 LVV786454:LVV786458 LVV851979:LVV851985 LVV851990:LVV851994 LVV917515:LVV917521 LVV917526:LVV917530 LVV983051:LVV983057 LVV983062:LVV983066 MFR14:MFR15 MFR16:MFR18 MFR20:MFR22 MFR26:MFR27 MFR65547:MFR65553 MFR65558:MFR65562 MFR131083:MFR131089 MFR131094:MFR131098 MFR196619:MFR196625 MFR196630:MFR196634 MFR262155:MFR262161 MFR262166:MFR262170 MFR327691:MFR327697 MFR327702:MFR327706 MFR393227:MFR393233 MFR393238:MFR393242 MFR458763:MFR458769 MFR458774:MFR458778 MFR524299:MFR524305 MFR524310:MFR524314 MFR589835:MFR589841 MFR589846:MFR589850 MFR655371:MFR655377 MFR655382:MFR655386 MFR720907:MFR720913 MFR720918:MFR720922 MFR786443:MFR786449 MFR786454:MFR786458 MFR851979:MFR851985 MFR851990:MFR851994 MFR917515:MFR917521 MFR917526:MFR917530 MFR983051:MFR983057 MFR983062:MFR983066 MPN14:MPN15 MPN16:MPN18 MPN20:MPN22 MPN26:MPN27 MPN65547:MPN65553 MPN65558:MPN65562 MPN131083:MPN131089 MPN131094:MPN131098 MPN196619:MPN196625 MPN196630:MPN196634 MPN262155:MPN262161 MPN262166:MPN262170 MPN327691:MPN327697 MPN327702:MPN327706 MPN393227:MPN393233 MPN393238:MPN393242 MPN458763:MPN458769 MPN458774:MPN458778 MPN524299:MPN524305 MPN524310:MPN524314 MPN589835:MPN589841 MPN589846:MPN589850 MPN655371:MPN655377 MPN655382:MPN655386 MPN720907:MPN720913 MPN720918:MPN720922 MPN786443:MPN786449 MPN786454:MPN786458 MPN851979:MPN851985 MPN851990:MPN851994 MPN917515:MPN917521 MPN917526:MPN917530 MPN983051:MPN983057 MPN983062:MPN983066 MZJ14:MZJ15 MZJ16:MZJ18 MZJ20:MZJ22 MZJ26:MZJ27 MZJ65547:MZJ65553 MZJ65558:MZJ65562 MZJ131083:MZJ131089 MZJ131094:MZJ131098 MZJ196619:MZJ196625 MZJ196630:MZJ196634 MZJ262155:MZJ262161 MZJ262166:MZJ262170 MZJ327691:MZJ327697 MZJ327702:MZJ327706 MZJ393227:MZJ393233 MZJ393238:MZJ393242 MZJ458763:MZJ458769 MZJ458774:MZJ458778 MZJ524299:MZJ524305 MZJ524310:MZJ524314 MZJ589835:MZJ589841 MZJ589846:MZJ589850 MZJ655371:MZJ655377 MZJ655382:MZJ655386 MZJ720907:MZJ720913 MZJ720918:MZJ720922 MZJ786443:MZJ786449 MZJ786454:MZJ786458 MZJ851979:MZJ851985 MZJ851990:MZJ851994 MZJ917515:MZJ917521 MZJ917526:MZJ917530 MZJ983051:MZJ983057 MZJ983062:MZJ983066 NJF14:NJF15 NJF16:NJF18 NJF20:NJF22 NJF26:NJF27 NJF65547:NJF65553 NJF65558:NJF65562 NJF131083:NJF131089 NJF131094:NJF131098 NJF196619:NJF196625 NJF196630:NJF196634 NJF262155:NJF262161 NJF262166:NJF262170 NJF327691:NJF327697 NJF327702:NJF327706 NJF393227:NJF393233 NJF393238:NJF393242 NJF458763:NJF458769 NJF458774:NJF458778 NJF524299:NJF524305 NJF524310:NJF524314 NJF589835:NJF589841 NJF589846:NJF589850 NJF655371:NJF655377 NJF655382:NJF655386 NJF720907:NJF720913 NJF720918:NJF720922 NJF786443:NJF786449 NJF786454:NJF786458 NJF851979:NJF851985 NJF851990:NJF851994 NJF917515:NJF917521 NJF917526:NJF917530 NJF983051:NJF983057 NJF983062:NJF983066 NTB14:NTB15 NTB16:NTB18 NTB20:NTB22 NTB26:NTB27 NTB65547:NTB65553 NTB65558:NTB65562 NTB131083:NTB131089 NTB131094:NTB131098 NTB196619:NTB196625 NTB196630:NTB196634 NTB262155:NTB262161 NTB262166:NTB262170 NTB327691:NTB327697 NTB327702:NTB327706 NTB393227:NTB393233 NTB393238:NTB393242 NTB458763:NTB458769 NTB458774:NTB458778 NTB524299:NTB524305 NTB524310:NTB524314 NTB589835:NTB589841 NTB589846:NTB589850 NTB655371:NTB655377 NTB655382:NTB655386 NTB720907:NTB720913 NTB720918:NTB720922 NTB786443:NTB786449 NTB786454:NTB786458 NTB851979:NTB851985 NTB851990:NTB851994 NTB917515:NTB917521 NTB917526:NTB917530 NTB983051:NTB983057 NTB983062:NTB983066 OCX14:OCX15 OCX16:OCX18 OCX20:OCX22 OCX26:OCX27 OCX65547:OCX65553 OCX65558:OCX65562 OCX131083:OCX131089 OCX131094:OCX131098 OCX196619:OCX196625 OCX196630:OCX196634 OCX262155:OCX262161 OCX262166:OCX262170 OCX327691:OCX327697 OCX327702:OCX327706 OCX393227:OCX393233 OCX393238:OCX393242 OCX458763:OCX458769 OCX458774:OCX458778 OCX524299:OCX524305 OCX524310:OCX524314 OCX589835:OCX589841 OCX589846:OCX589850 OCX655371:OCX655377 OCX655382:OCX655386 OCX720907:OCX720913 OCX720918:OCX720922 OCX786443:OCX786449 OCX786454:OCX786458 OCX851979:OCX851985 OCX851990:OCX851994 OCX917515:OCX917521 OCX917526:OCX917530 OCX983051:OCX983057 OCX983062:OCX983066 OMT14:OMT15 OMT16:OMT18 OMT20:OMT22 OMT26:OMT27 OMT65547:OMT65553 OMT65558:OMT65562 OMT131083:OMT131089 OMT131094:OMT131098 OMT196619:OMT196625 OMT196630:OMT196634 OMT262155:OMT262161 OMT262166:OMT262170 OMT327691:OMT327697 OMT327702:OMT327706 OMT393227:OMT393233 OMT393238:OMT393242 OMT458763:OMT458769 OMT458774:OMT458778 OMT524299:OMT524305 OMT524310:OMT524314 OMT589835:OMT589841 OMT589846:OMT589850 OMT655371:OMT655377 OMT655382:OMT655386 OMT720907:OMT720913 OMT720918:OMT720922 OMT786443:OMT786449 OMT786454:OMT786458 OMT851979:OMT851985 OMT851990:OMT851994 OMT917515:OMT917521 OMT917526:OMT917530 OMT983051:OMT983057 OMT983062:OMT983066 OWP14:OWP15 OWP16:OWP18 OWP20:OWP22 OWP26:OWP27 OWP65547:OWP65553 OWP65558:OWP65562 OWP131083:OWP131089 OWP131094:OWP131098 OWP196619:OWP196625 OWP196630:OWP196634 OWP262155:OWP262161 OWP262166:OWP262170 OWP327691:OWP327697 OWP327702:OWP327706 OWP393227:OWP393233 OWP393238:OWP393242 OWP458763:OWP458769 OWP458774:OWP458778 OWP524299:OWP524305 OWP524310:OWP524314 OWP589835:OWP589841 OWP589846:OWP589850 OWP655371:OWP655377 OWP655382:OWP655386 OWP720907:OWP720913 OWP720918:OWP720922 OWP786443:OWP786449 OWP786454:OWP786458 OWP851979:OWP851985 OWP851990:OWP851994 OWP917515:OWP917521 OWP917526:OWP917530 OWP983051:OWP983057 OWP983062:OWP983066 PGL14:PGL15 PGL16:PGL18 PGL20:PGL22 PGL26:PGL27 PGL65547:PGL65553 PGL65558:PGL65562 PGL131083:PGL131089 PGL131094:PGL131098 PGL196619:PGL196625 PGL196630:PGL196634 PGL262155:PGL262161 PGL262166:PGL262170 PGL327691:PGL327697 PGL327702:PGL327706 PGL393227:PGL393233 PGL393238:PGL393242 PGL458763:PGL458769 PGL458774:PGL458778 PGL524299:PGL524305 PGL524310:PGL524314 PGL589835:PGL589841 PGL589846:PGL589850 PGL655371:PGL655377 PGL655382:PGL655386 PGL720907:PGL720913 PGL720918:PGL720922 PGL786443:PGL786449 PGL786454:PGL786458 PGL851979:PGL851985 PGL851990:PGL851994 PGL917515:PGL917521 PGL917526:PGL917530 PGL983051:PGL983057 PGL983062:PGL983066 PQH14:PQH15 PQH16:PQH18 PQH20:PQH22 PQH26:PQH27 PQH65547:PQH65553 PQH65558:PQH65562 PQH131083:PQH131089 PQH131094:PQH131098 PQH196619:PQH196625 PQH196630:PQH196634 PQH262155:PQH262161 PQH262166:PQH262170 PQH327691:PQH327697 PQH327702:PQH327706 PQH393227:PQH393233 PQH393238:PQH393242 PQH458763:PQH458769 PQH458774:PQH458778 PQH524299:PQH524305 PQH524310:PQH524314 PQH589835:PQH589841 PQH589846:PQH589850 PQH655371:PQH655377 PQH655382:PQH655386 PQH720907:PQH720913 PQH720918:PQH720922 PQH786443:PQH786449 PQH786454:PQH786458 PQH851979:PQH851985 PQH851990:PQH851994 PQH917515:PQH917521 PQH917526:PQH917530 PQH983051:PQH983057 PQH983062:PQH983066 QAD14:QAD15 QAD16:QAD18 QAD20:QAD22 QAD26:QAD27 QAD65547:QAD65553 QAD65558:QAD65562 QAD131083:QAD131089 QAD131094:QAD131098 QAD196619:QAD196625 QAD196630:QAD196634 QAD262155:QAD262161 QAD262166:QAD262170 QAD327691:QAD327697 QAD327702:QAD327706 QAD393227:QAD393233 QAD393238:QAD393242 QAD458763:QAD458769 QAD458774:QAD458778 QAD524299:QAD524305 QAD524310:QAD524314 QAD589835:QAD589841 QAD589846:QAD589850 QAD655371:QAD655377 QAD655382:QAD655386 QAD720907:QAD720913 QAD720918:QAD720922 QAD786443:QAD786449 QAD786454:QAD786458 QAD851979:QAD851985 QAD851990:QAD851994 QAD917515:QAD917521 QAD917526:QAD917530 QAD983051:QAD983057 QAD983062:QAD983066 QJZ14:QJZ15 QJZ16:QJZ18 QJZ20:QJZ22 QJZ26:QJZ27 QJZ65547:QJZ65553 QJZ65558:QJZ65562 QJZ131083:QJZ131089 QJZ131094:QJZ131098 QJZ196619:QJZ196625 QJZ196630:QJZ196634 QJZ262155:QJZ262161 QJZ262166:QJZ262170 QJZ327691:QJZ327697 QJZ327702:QJZ327706 QJZ393227:QJZ393233 QJZ393238:QJZ393242 QJZ458763:QJZ458769 QJZ458774:QJZ458778 QJZ524299:QJZ524305 QJZ524310:QJZ524314 QJZ589835:QJZ589841 QJZ589846:QJZ589850 QJZ655371:QJZ655377 QJZ655382:QJZ655386 QJZ720907:QJZ720913 QJZ720918:QJZ720922 QJZ786443:QJZ786449 QJZ786454:QJZ786458 QJZ851979:QJZ851985 QJZ851990:QJZ851994 QJZ917515:QJZ917521 QJZ917526:QJZ917530 QJZ983051:QJZ983057 QJZ983062:QJZ983066 QTV14:QTV15 QTV16:QTV18 QTV20:QTV22 QTV26:QTV27 QTV65547:QTV65553 QTV65558:QTV65562 QTV131083:QTV131089 QTV131094:QTV131098 QTV196619:QTV196625 QTV196630:QTV196634 QTV262155:QTV262161 QTV262166:QTV262170 QTV327691:QTV327697 QTV327702:QTV327706 QTV393227:QTV393233 QTV393238:QTV393242 QTV458763:QTV458769 QTV458774:QTV458778 QTV524299:QTV524305 QTV524310:QTV524314 QTV589835:QTV589841 QTV589846:QTV589850 QTV655371:QTV655377 QTV655382:QTV655386 QTV720907:QTV720913 QTV720918:QTV720922 QTV786443:QTV786449 QTV786454:QTV786458 QTV851979:QTV851985 QTV851990:QTV851994 QTV917515:QTV917521 QTV917526:QTV917530 QTV983051:QTV983057 QTV983062:QTV983066 RDR14:RDR15 RDR16:RDR18 RDR20:RDR22 RDR26:RDR27 RDR65547:RDR65553 RDR65558:RDR65562 RDR131083:RDR131089 RDR131094:RDR131098 RDR196619:RDR196625 RDR196630:RDR196634 RDR262155:RDR262161 RDR262166:RDR262170 RDR327691:RDR327697 RDR327702:RDR327706 RDR393227:RDR393233 RDR393238:RDR393242 RDR458763:RDR458769 RDR458774:RDR458778 RDR524299:RDR524305 RDR524310:RDR524314 RDR589835:RDR589841 RDR589846:RDR589850 RDR655371:RDR655377 RDR655382:RDR655386 RDR720907:RDR720913 RDR720918:RDR720922 RDR786443:RDR786449 RDR786454:RDR786458 RDR851979:RDR851985 RDR851990:RDR851994 RDR917515:RDR917521 RDR917526:RDR917530 RDR983051:RDR983057 RDR983062:RDR983066 RNN14:RNN15 RNN16:RNN18 RNN20:RNN22 RNN26:RNN27 RNN65547:RNN65553 RNN65558:RNN65562 RNN131083:RNN131089 RNN131094:RNN131098 RNN196619:RNN196625 RNN196630:RNN196634 RNN262155:RNN262161 RNN262166:RNN262170 RNN327691:RNN327697 RNN327702:RNN327706 RNN393227:RNN393233 RNN393238:RNN393242 RNN458763:RNN458769 RNN458774:RNN458778 RNN524299:RNN524305 RNN524310:RNN524314 RNN589835:RNN589841 RNN589846:RNN589850 RNN655371:RNN655377 RNN655382:RNN655386 RNN720907:RNN720913 RNN720918:RNN720922 RNN786443:RNN786449 RNN786454:RNN786458 RNN851979:RNN851985 RNN851990:RNN851994 RNN917515:RNN917521 RNN917526:RNN917530 RNN983051:RNN983057 RNN983062:RNN983066 RXJ14:RXJ15 RXJ16:RXJ18 RXJ20:RXJ22 RXJ26:RXJ27 RXJ65547:RXJ65553 RXJ65558:RXJ65562 RXJ131083:RXJ131089 RXJ131094:RXJ131098 RXJ196619:RXJ196625 RXJ196630:RXJ196634 RXJ262155:RXJ262161 RXJ262166:RXJ262170 RXJ327691:RXJ327697 RXJ327702:RXJ327706 RXJ393227:RXJ393233 RXJ393238:RXJ393242 RXJ458763:RXJ458769 RXJ458774:RXJ458778 RXJ524299:RXJ524305 RXJ524310:RXJ524314 RXJ589835:RXJ589841 RXJ589846:RXJ589850 RXJ655371:RXJ655377 RXJ655382:RXJ655386 RXJ720907:RXJ720913 RXJ720918:RXJ720922 RXJ786443:RXJ786449 RXJ786454:RXJ786458 RXJ851979:RXJ851985 RXJ851990:RXJ851994 RXJ917515:RXJ917521 RXJ917526:RXJ917530 RXJ983051:RXJ983057 RXJ983062:RXJ983066 SHF14:SHF15 SHF16:SHF18 SHF20:SHF22 SHF26:SHF27 SHF65547:SHF65553 SHF65558:SHF65562 SHF131083:SHF131089 SHF131094:SHF131098 SHF196619:SHF196625 SHF196630:SHF196634 SHF262155:SHF262161 SHF262166:SHF262170 SHF327691:SHF327697 SHF327702:SHF327706 SHF393227:SHF393233 SHF393238:SHF393242 SHF458763:SHF458769 SHF458774:SHF458778 SHF524299:SHF524305 SHF524310:SHF524314 SHF589835:SHF589841 SHF589846:SHF589850 SHF655371:SHF655377 SHF655382:SHF655386 SHF720907:SHF720913 SHF720918:SHF720922 SHF786443:SHF786449 SHF786454:SHF786458 SHF851979:SHF851985 SHF851990:SHF851994 SHF917515:SHF917521 SHF917526:SHF917530 SHF983051:SHF983057 SHF983062:SHF983066 SRB14:SRB15 SRB16:SRB18 SRB20:SRB22 SRB26:SRB27 SRB65547:SRB65553 SRB65558:SRB65562 SRB131083:SRB131089 SRB131094:SRB131098 SRB196619:SRB196625 SRB196630:SRB196634 SRB262155:SRB262161 SRB262166:SRB262170 SRB327691:SRB327697 SRB327702:SRB327706 SRB393227:SRB393233 SRB393238:SRB393242 SRB458763:SRB458769 SRB458774:SRB458778 SRB524299:SRB524305 SRB524310:SRB524314 SRB589835:SRB589841 SRB589846:SRB589850 SRB655371:SRB655377 SRB655382:SRB655386 SRB720907:SRB720913 SRB720918:SRB720922 SRB786443:SRB786449 SRB786454:SRB786458 SRB851979:SRB851985 SRB851990:SRB851994 SRB917515:SRB917521 SRB917526:SRB917530 SRB983051:SRB983057 SRB983062:SRB983066 TAX14:TAX15 TAX16:TAX18 TAX20:TAX22 TAX26:TAX27 TAX65547:TAX65553 TAX65558:TAX65562 TAX131083:TAX131089 TAX131094:TAX131098 TAX196619:TAX196625 TAX196630:TAX196634 TAX262155:TAX262161 TAX262166:TAX262170 TAX327691:TAX327697 TAX327702:TAX327706 TAX393227:TAX393233 TAX393238:TAX393242 TAX458763:TAX458769 TAX458774:TAX458778 TAX524299:TAX524305 TAX524310:TAX524314 TAX589835:TAX589841 TAX589846:TAX589850 TAX655371:TAX655377 TAX655382:TAX655386 TAX720907:TAX720913 TAX720918:TAX720922 TAX786443:TAX786449 TAX786454:TAX786458 TAX851979:TAX851985 TAX851990:TAX851994 TAX917515:TAX917521 TAX917526:TAX917530 TAX983051:TAX983057 TAX983062:TAX983066 TKT14:TKT15 TKT16:TKT18 TKT20:TKT22 TKT26:TKT27 TKT65547:TKT65553 TKT65558:TKT65562 TKT131083:TKT131089 TKT131094:TKT131098 TKT196619:TKT196625 TKT196630:TKT196634 TKT262155:TKT262161 TKT262166:TKT262170 TKT327691:TKT327697 TKT327702:TKT327706 TKT393227:TKT393233 TKT393238:TKT393242 TKT458763:TKT458769 TKT458774:TKT458778 TKT524299:TKT524305 TKT524310:TKT524314 TKT589835:TKT589841 TKT589846:TKT589850 TKT655371:TKT655377 TKT655382:TKT655386 TKT720907:TKT720913 TKT720918:TKT720922 TKT786443:TKT786449 TKT786454:TKT786458 TKT851979:TKT851985 TKT851990:TKT851994 TKT917515:TKT917521 TKT917526:TKT917530 TKT983051:TKT983057 TKT983062:TKT983066 TUP14:TUP15 TUP16:TUP18 TUP20:TUP22 TUP26:TUP27 TUP65547:TUP65553 TUP65558:TUP65562 TUP131083:TUP131089 TUP131094:TUP131098 TUP196619:TUP196625 TUP196630:TUP196634 TUP262155:TUP262161 TUP262166:TUP262170 TUP327691:TUP327697 TUP327702:TUP327706 TUP393227:TUP393233 TUP393238:TUP393242 TUP458763:TUP458769 TUP458774:TUP458778 TUP524299:TUP524305 TUP524310:TUP524314 TUP589835:TUP589841 TUP589846:TUP589850 TUP655371:TUP655377 TUP655382:TUP655386 TUP720907:TUP720913 TUP720918:TUP720922 TUP786443:TUP786449 TUP786454:TUP786458 TUP851979:TUP851985 TUP851990:TUP851994 TUP917515:TUP917521 TUP917526:TUP917530 TUP983051:TUP983057 TUP983062:TUP983066 UEL14:UEL15 UEL16:UEL18 UEL20:UEL22 UEL26:UEL27 UEL65547:UEL65553 UEL65558:UEL65562 UEL131083:UEL131089 UEL131094:UEL131098 UEL196619:UEL196625 UEL196630:UEL196634 UEL262155:UEL262161 UEL262166:UEL262170 UEL327691:UEL327697 UEL327702:UEL327706 UEL393227:UEL393233 UEL393238:UEL393242 UEL458763:UEL458769 UEL458774:UEL458778 UEL524299:UEL524305 UEL524310:UEL524314 UEL589835:UEL589841 UEL589846:UEL589850 UEL655371:UEL655377 UEL655382:UEL655386 UEL720907:UEL720913 UEL720918:UEL720922 UEL786443:UEL786449 UEL786454:UEL786458 UEL851979:UEL851985 UEL851990:UEL851994 UEL917515:UEL917521 UEL917526:UEL917530 UEL983051:UEL983057 UEL983062:UEL983066 UOH14:UOH15 UOH16:UOH18 UOH20:UOH22 UOH26:UOH27 UOH65547:UOH65553 UOH65558:UOH65562 UOH131083:UOH131089 UOH131094:UOH131098 UOH196619:UOH196625 UOH196630:UOH196634 UOH262155:UOH262161 UOH262166:UOH262170 UOH327691:UOH327697 UOH327702:UOH327706 UOH393227:UOH393233 UOH393238:UOH393242 UOH458763:UOH458769 UOH458774:UOH458778 UOH524299:UOH524305 UOH524310:UOH524314 UOH589835:UOH589841 UOH589846:UOH589850 UOH655371:UOH655377 UOH655382:UOH655386 UOH720907:UOH720913 UOH720918:UOH720922 UOH786443:UOH786449 UOH786454:UOH786458 UOH851979:UOH851985 UOH851990:UOH851994 UOH917515:UOH917521 UOH917526:UOH917530 UOH983051:UOH983057 UOH983062:UOH983066 UYD14:UYD15 UYD16:UYD18 UYD20:UYD22 UYD26:UYD27 UYD65547:UYD65553 UYD65558:UYD65562 UYD131083:UYD131089 UYD131094:UYD131098 UYD196619:UYD196625 UYD196630:UYD196634 UYD262155:UYD262161 UYD262166:UYD262170 UYD327691:UYD327697 UYD327702:UYD327706 UYD393227:UYD393233 UYD393238:UYD393242 UYD458763:UYD458769 UYD458774:UYD458778 UYD524299:UYD524305 UYD524310:UYD524314 UYD589835:UYD589841 UYD589846:UYD589850 UYD655371:UYD655377 UYD655382:UYD655386 UYD720907:UYD720913 UYD720918:UYD720922 UYD786443:UYD786449 UYD786454:UYD786458 UYD851979:UYD851985 UYD851990:UYD851994 UYD917515:UYD917521 UYD917526:UYD917530 UYD983051:UYD983057 UYD983062:UYD983066 VHZ14:VHZ15 VHZ16:VHZ18 VHZ20:VHZ22 VHZ26:VHZ27 VHZ65547:VHZ65553 VHZ65558:VHZ65562 VHZ131083:VHZ131089 VHZ131094:VHZ131098 VHZ196619:VHZ196625 VHZ196630:VHZ196634 VHZ262155:VHZ262161 VHZ262166:VHZ262170 VHZ327691:VHZ327697 VHZ327702:VHZ327706 VHZ393227:VHZ393233 VHZ393238:VHZ393242 VHZ458763:VHZ458769 VHZ458774:VHZ458778 VHZ524299:VHZ524305 VHZ524310:VHZ524314 VHZ589835:VHZ589841 VHZ589846:VHZ589850 VHZ655371:VHZ655377 VHZ655382:VHZ655386 VHZ720907:VHZ720913 VHZ720918:VHZ720922 VHZ786443:VHZ786449 VHZ786454:VHZ786458 VHZ851979:VHZ851985 VHZ851990:VHZ851994 VHZ917515:VHZ917521 VHZ917526:VHZ917530 VHZ983051:VHZ983057 VHZ983062:VHZ983066 VRV14:VRV15 VRV16:VRV18 VRV20:VRV22 VRV26:VRV27 VRV65547:VRV65553 VRV65558:VRV65562 VRV131083:VRV131089 VRV131094:VRV131098 VRV196619:VRV196625 VRV196630:VRV196634 VRV262155:VRV262161 VRV262166:VRV262170 VRV327691:VRV327697 VRV327702:VRV327706 VRV393227:VRV393233 VRV393238:VRV393242 VRV458763:VRV458769 VRV458774:VRV458778 VRV524299:VRV524305 VRV524310:VRV524314 VRV589835:VRV589841 VRV589846:VRV589850 VRV655371:VRV655377 VRV655382:VRV655386 VRV720907:VRV720913 VRV720918:VRV720922 VRV786443:VRV786449 VRV786454:VRV786458 VRV851979:VRV851985 VRV851990:VRV851994 VRV917515:VRV917521 VRV917526:VRV917530 VRV983051:VRV983057 VRV983062:VRV983066 WBR14:WBR15 WBR16:WBR18 WBR20:WBR22 WBR26:WBR27 WBR65547:WBR65553 WBR65558:WBR65562 WBR131083:WBR131089 WBR131094:WBR131098 WBR196619:WBR196625 WBR196630:WBR196634 WBR262155:WBR262161 WBR262166:WBR262170 WBR327691:WBR327697 WBR327702:WBR327706 WBR393227:WBR393233 WBR393238:WBR393242 WBR458763:WBR458769 WBR458774:WBR458778 WBR524299:WBR524305 WBR524310:WBR524314 WBR589835:WBR589841 WBR589846:WBR589850 WBR655371:WBR655377 WBR655382:WBR655386 WBR720907:WBR720913 WBR720918:WBR720922 WBR786443:WBR786449 WBR786454:WBR786458 WBR851979:WBR851985 WBR851990:WBR851994 WBR917515:WBR917521 WBR917526:WBR917530 WBR983051:WBR983057 WBR983062:WBR983066 WLN14:WLN15 WLN16:WLN18 WLN20:WLN22 WLN26:WLN27 WLN65547:WLN65553 WLN65558:WLN65562 WLN131083:WLN131089 WLN131094:WLN131098 WLN196619:WLN196625 WLN196630:WLN196634 WLN262155:WLN262161 WLN262166:WLN262170 WLN327691:WLN327697 WLN327702:WLN327706 WLN393227:WLN393233 WLN393238:WLN393242 WLN458763:WLN458769 WLN458774:WLN458778 WLN524299:WLN524305 WLN524310:WLN524314 WLN589835:WLN589841 WLN589846:WLN589850 WLN655371:WLN655377 WLN655382:WLN655386 WLN720907:WLN720913 WLN720918:WLN720922 WLN786443:WLN786449 WLN786454:WLN786458 WLN851979:WLN851985 WLN851990:WLN851994 WLN917515:WLN917521 WLN917526:WLN917530 WLN983051:WLN983057 WLN983062:WLN983066 WVJ14:WVJ15 WVJ16:WVJ18 WVJ20:WVJ22 WVJ26:WVJ27 WVJ65547:WVJ65553 WVJ65558:WVJ65562 WVJ131083:WVJ131089 WVJ131094:WVJ131098 WVJ196619:WVJ196625 WVJ196630:WVJ196634 WVJ262155:WVJ262161 WVJ262166:WVJ262170 WVJ327691:WVJ327697 WVJ327702:WVJ327706 WVJ393227:WVJ393233 WVJ393238:WVJ393242 WVJ458763:WVJ458769 WVJ458774:WVJ458778 WVJ524299:WVJ524305 WVJ524310:WVJ524314 WVJ589835:WVJ589841 WVJ589846:WVJ589850 WVJ655371:WVJ655377 WVJ655382:WVJ655386 WVJ720907:WVJ720913 WVJ720918:WVJ720922 WVJ786443:WVJ786449 WVJ786454:WVJ786458 WVJ851979:WVJ851985 WVJ851990:WVJ851994 WVJ917515:WVJ917521 WVJ917526:WVJ917530 WVJ983051:WVJ983057 WVJ983062:WVJ983066">
      <formula1>"数量指标,质量指标,时效指标,经济成本,社会成本,生态环境成本,经济效益指标,社会效益指标,生态效益指标,可持续影响指标,服务对象满意度指标"</formula1>
    </dataValidation>
    <dataValidation type="list" allowBlank="1" showInputMessage="1" showErrorMessage="1" sqref="C65554:C65557 C131090:C131093 C196626:C196629 C262162:C262165 C327698:C327701 C393234:C393237 C458770:C458773 C524306:C524309 C589842:C589845 C655378:C655381 C720914:C720917 C786450:C786453 C851986:C851989 C917522:C917525 C983058:C983061 IX65554:IX65557 IX131090:IX131093 IX196626:IX196629 IX262162:IX262165 IX327698:IX327701 IX393234:IX393237 IX458770:IX458773 IX524306:IX524309 IX589842:IX589845 IX655378:IX655381 IX720914:IX720917 IX786450:IX786453 IX851986:IX851989 IX917522:IX917525 IX983058:IX983061 ST65554:ST65557 ST131090:ST131093 ST196626:ST196629 ST262162:ST262165 ST327698:ST327701 ST393234:ST393237 ST458770:ST458773 ST524306:ST524309 ST589842:ST589845 ST655378:ST655381 ST720914:ST720917 ST786450:ST786453 ST851986:ST851989 ST917522:ST917525 ST983058:ST983061 ACP65554:ACP65557 ACP131090:ACP131093 ACP196626:ACP196629 ACP262162:ACP262165 ACP327698:ACP327701 ACP393234:ACP393237 ACP458770:ACP458773 ACP524306:ACP524309 ACP589842:ACP589845 ACP655378:ACP655381 ACP720914:ACP720917 ACP786450:ACP786453 ACP851986:ACP851989 ACP917522:ACP917525 ACP983058:ACP983061 AML65554:AML65557 AML131090:AML131093 AML196626:AML196629 AML262162:AML262165 AML327698:AML327701 AML393234:AML393237 AML458770:AML458773 AML524306:AML524309 AML589842:AML589845 AML655378:AML655381 AML720914:AML720917 AML786450:AML786453 AML851986:AML851989 AML917522:AML917525 AML983058:AML983061 AWH65554:AWH65557 AWH131090:AWH131093 AWH196626:AWH196629 AWH262162:AWH262165 AWH327698:AWH327701 AWH393234:AWH393237 AWH458770:AWH458773 AWH524306:AWH524309 AWH589842:AWH589845 AWH655378:AWH655381 AWH720914:AWH720917 AWH786450:AWH786453 AWH851986:AWH851989 AWH917522:AWH917525 AWH983058:AWH983061 BGD65554:BGD65557 BGD131090:BGD131093 BGD196626:BGD196629 BGD262162:BGD262165 BGD327698:BGD327701 BGD393234:BGD393237 BGD458770:BGD458773 BGD524306:BGD524309 BGD589842:BGD589845 BGD655378:BGD655381 BGD720914:BGD720917 BGD786450:BGD786453 BGD851986:BGD851989 BGD917522:BGD917525 BGD983058:BGD983061 BPZ65554:BPZ65557 BPZ131090:BPZ131093 BPZ196626:BPZ196629 BPZ262162:BPZ262165 BPZ327698:BPZ327701 BPZ393234:BPZ393237 BPZ458770:BPZ458773 BPZ524306:BPZ524309 BPZ589842:BPZ589845 BPZ655378:BPZ655381 BPZ720914:BPZ720917 BPZ786450:BPZ786453 BPZ851986:BPZ851989 BPZ917522:BPZ917525 BPZ983058:BPZ983061 BZV65554:BZV65557 BZV131090:BZV131093 BZV196626:BZV196629 BZV262162:BZV262165 BZV327698:BZV327701 BZV393234:BZV393237 BZV458770:BZV458773 BZV524306:BZV524309 BZV589842:BZV589845 BZV655378:BZV655381 BZV720914:BZV720917 BZV786450:BZV786453 BZV851986:BZV851989 BZV917522:BZV917525 BZV983058:BZV983061 CJR65554:CJR65557 CJR131090:CJR131093 CJR196626:CJR196629 CJR262162:CJR262165 CJR327698:CJR327701 CJR393234:CJR393237 CJR458770:CJR458773 CJR524306:CJR524309 CJR589842:CJR589845 CJR655378:CJR655381 CJR720914:CJR720917 CJR786450:CJR786453 CJR851986:CJR851989 CJR917522:CJR917525 CJR983058:CJR983061 CTN65554:CTN65557 CTN131090:CTN131093 CTN196626:CTN196629 CTN262162:CTN262165 CTN327698:CTN327701 CTN393234:CTN393237 CTN458770:CTN458773 CTN524306:CTN524309 CTN589842:CTN589845 CTN655378:CTN655381 CTN720914:CTN720917 CTN786450:CTN786453 CTN851986:CTN851989 CTN917522:CTN917525 CTN983058:CTN983061 DDJ65554:DDJ65557 DDJ131090:DDJ131093 DDJ196626:DDJ196629 DDJ262162:DDJ262165 DDJ327698:DDJ327701 DDJ393234:DDJ393237 DDJ458770:DDJ458773 DDJ524306:DDJ524309 DDJ589842:DDJ589845 DDJ655378:DDJ655381 DDJ720914:DDJ720917 DDJ786450:DDJ786453 DDJ851986:DDJ851989 DDJ917522:DDJ917525 DDJ983058:DDJ983061 DNF65554:DNF65557 DNF131090:DNF131093 DNF196626:DNF196629 DNF262162:DNF262165 DNF327698:DNF327701 DNF393234:DNF393237 DNF458770:DNF458773 DNF524306:DNF524309 DNF589842:DNF589845 DNF655378:DNF655381 DNF720914:DNF720917 DNF786450:DNF786453 DNF851986:DNF851989 DNF917522:DNF917525 DNF983058:DNF983061 DXB65554:DXB65557 DXB131090:DXB131093 DXB196626:DXB196629 DXB262162:DXB262165 DXB327698:DXB327701 DXB393234:DXB393237 DXB458770:DXB458773 DXB524306:DXB524309 DXB589842:DXB589845 DXB655378:DXB655381 DXB720914:DXB720917 DXB786450:DXB786453 DXB851986:DXB851989 DXB917522:DXB917525 DXB983058:DXB983061 EGX65554:EGX65557 EGX131090:EGX131093 EGX196626:EGX196629 EGX262162:EGX262165 EGX327698:EGX327701 EGX393234:EGX393237 EGX458770:EGX458773 EGX524306:EGX524309 EGX589842:EGX589845 EGX655378:EGX655381 EGX720914:EGX720917 EGX786450:EGX786453 EGX851986:EGX851989 EGX917522:EGX917525 EGX983058:EGX983061 EQT65554:EQT65557 EQT131090:EQT131093 EQT196626:EQT196629 EQT262162:EQT262165 EQT327698:EQT327701 EQT393234:EQT393237 EQT458770:EQT458773 EQT524306:EQT524309 EQT589842:EQT589845 EQT655378:EQT655381 EQT720914:EQT720917 EQT786450:EQT786453 EQT851986:EQT851989 EQT917522:EQT917525 EQT983058:EQT983061 FAP65554:FAP65557 FAP131090:FAP131093 FAP196626:FAP196629 FAP262162:FAP262165 FAP327698:FAP327701 FAP393234:FAP393237 FAP458770:FAP458773 FAP524306:FAP524309 FAP589842:FAP589845 FAP655378:FAP655381 FAP720914:FAP720917 FAP786450:FAP786453 FAP851986:FAP851989 FAP917522:FAP917525 FAP983058:FAP983061 FKL65554:FKL65557 FKL131090:FKL131093 FKL196626:FKL196629 FKL262162:FKL262165 FKL327698:FKL327701 FKL393234:FKL393237 FKL458770:FKL458773 FKL524306:FKL524309 FKL589842:FKL589845 FKL655378:FKL655381 FKL720914:FKL720917 FKL786450:FKL786453 FKL851986:FKL851989 FKL917522:FKL917525 FKL983058:FKL983061 FUH65554:FUH65557 FUH131090:FUH131093 FUH196626:FUH196629 FUH262162:FUH262165 FUH327698:FUH327701 FUH393234:FUH393237 FUH458770:FUH458773 FUH524306:FUH524309 FUH589842:FUH589845 FUH655378:FUH655381 FUH720914:FUH720917 FUH786450:FUH786453 FUH851986:FUH851989 FUH917522:FUH917525 FUH983058:FUH983061 GED65554:GED65557 GED131090:GED131093 GED196626:GED196629 GED262162:GED262165 GED327698:GED327701 GED393234:GED393237 GED458770:GED458773 GED524306:GED524309 GED589842:GED589845 GED655378:GED655381 GED720914:GED720917 GED786450:GED786453 GED851986:GED851989 GED917522:GED917525 GED983058:GED983061 GNZ65554:GNZ65557 GNZ131090:GNZ131093 GNZ196626:GNZ196629 GNZ262162:GNZ262165 GNZ327698:GNZ327701 GNZ393234:GNZ393237 GNZ458770:GNZ458773 GNZ524306:GNZ524309 GNZ589842:GNZ589845 GNZ655378:GNZ655381 GNZ720914:GNZ720917 GNZ786450:GNZ786453 GNZ851986:GNZ851989 GNZ917522:GNZ917525 GNZ983058:GNZ983061 GXV65554:GXV65557 GXV131090:GXV131093 GXV196626:GXV196629 GXV262162:GXV262165 GXV327698:GXV327701 GXV393234:GXV393237 GXV458770:GXV458773 GXV524306:GXV524309 GXV589842:GXV589845 GXV655378:GXV655381 GXV720914:GXV720917 GXV786450:GXV786453 GXV851986:GXV851989 GXV917522:GXV917525 GXV983058:GXV983061 HHR65554:HHR65557 HHR131090:HHR131093 HHR196626:HHR196629 HHR262162:HHR262165 HHR327698:HHR327701 HHR393234:HHR393237 HHR458770:HHR458773 HHR524306:HHR524309 HHR589842:HHR589845 HHR655378:HHR655381 HHR720914:HHR720917 HHR786450:HHR786453 HHR851986:HHR851989 HHR917522:HHR917525 HHR983058:HHR983061 HRN65554:HRN65557 HRN131090:HRN131093 HRN196626:HRN196629 HRN262162:HRN262165 HRN327698:HRN327701 HRN393234:HRN393237 HRN458770:HRN458773 HRN524306:HRN524309 HRN589842:HRN589845 HRN655378:HRN655381 HRN720914:HRN720917 HRN786450:HRN786453 HRN851986:HRN851989 HRN917522:HRN917525 HRN983058:HRN983061 IBJ65554:IBJ65557 IBJ131090:IBJ131093 IBJ196626:IBJ196629 IBJ262162:IBJ262165 IBJ327698:IBJ327701 IBJ393234:IBJ393237 IBJ458770:IBJ458773 IBJ524306:IBJ524309 IBJ589842:IBJ589845 IBJ655378:IBJ655381 IBJ720914:IBJ720917 IBJ786450:IBJ786453 IBJ851986:IBJ851989 IBJ917522:IBJ917525 IBJ983058:IBJ983061 ILF65554:ILF65557 ILF131090:ILF131093 ILF196626:ILF196629 ILF262162:ILF262165 ILF327698:ILF327701 ILF393234:ILF393237 ILF458770:ILF458773 ILF524306:ILF524309 ILF589842:ILF589845 ILF655378:ILF655381 ILF720914:ILF720917 ILF786450:ILF786453 ILF851986:ILF851989 ILF917522:ILF917525 ILF983058:ILF983061 IVB65554:IVB65557 IVB131090:IVB131093 IVB196626:IVB196629 IVB262162:IVB262165 IVB327698:IVB327701 IVB393234:IVB393237 IVB458770:IVB458773 IVB524306:IVB524309 IVB589842:IVB589845 IVB655378:IVB655381 IVB720914:IVB720917 IVB786450:IVB786453 IVB851986:IVB851989 IVB917522:IVB917525 IVB983058:IVB983061 JEX65554:JEX65557 JEX131090:JEX131093 JEX196626:JEX196629 JEX262162:JEX262165 JEX327698:JEX327701 JEX393234:JEX393237 JEX458770:JEX458773 JEX524306:JEX524309 JEX589842:JEX589845 JEX655378:JEX655381 JEX720914:JEX720917 JEX786450:JEX786453 JEX851986:JEX851989 JEX917522:JEX917525 JEX983058:JEX983061 JOT65554:JOT65557 JOT131090:JOT131093 JOT196626:JOT196629 JOT262162:JOT262165 JOT327698:JOT327701 JOT393234:JOT393237 JOT458770:JOT458773 JOT524306:JOT524309 JOT589842:JOT589845 JOT655378:JOT655381 JOT720914:JOT720917 JOT786450:JOT786453 JOT851986:JOT851989 JOT917522:JOT917525 JOT983058:JOT983061 JYP65554:JYP65557 JYP131090:JYP131093 JYP196626:JYP196629 JYP262162:JYP262165 JYP327698:JYP327701 JYP393234:JYP393237 JYP458770:JYP458773 JYP524306:JYP524309 JYP589842:JYP589845 JYP655378:JYP655381 JYP720914:JYP720917 JYP786450:JYP786453 JYP851986:JYP851989 JYP917522:JYP917525 JYP983058:JYP983061 KIL65554:KIL65557 KIL131090:KIL131093 KIL196626:KIL196629 KIL262162:KIL262165 KIL327698:KIL327701 KIL393234:KIL393237 KIL458770:KIL458773 KIL524306:KIL524309 KIL589842:KIL589845 KIL655378:KIL655381 KIL720914:KIL720917 KIL786450:KIL786453 KIL851986:KIL851989 KIL917522:KIL917525 KIL983058:KIL983061 KSH65554:KSH65557 KSH131090:KSH131093 KSH196626:KSH196629 KSH262162:KSH262165 KSH327698:KSH327701 KSH393234:KSH393237 KSH458770:KSH458773 KSH524306:KSH524309 KSH589842:KSH589845 KSH655378:KSH655381 KSH720914:KSH720917 KSH786450:KSH786453 KSH851986:KSH851989 KSH917522:KSH917525 KSH983058:KSH983061 LCD65554:LCD65557 LCD131090:LCD131093 LCD196626:LCD196629 LCD262162:LCD262165 LCD327698:LCD327701 LCD393234:LCD393237 LCD458770:LCD458773 LCD524306:LCD524309 LCD589842:LCD589845 LCD655378:LCD655381 LCD720914:LCD720917 LCD786450:LCD786453 LCD851986:LCD851989 LCD917522:LCD917525 LCD983058:LCD983061 LLZ65554:LLZ65557 LLZ131090:LLZ131093 LLZ196626:LLZ196629 LLZ262162:LLZ262165 LLZ327698:LLZ327701 LLZ393234:LLZ393237 LLZ458770:LLZ458773 LLZ524306:LLZ524309 LLZ589842:LLZ589845 LLZ655378:LLZ655381 LLZ720914:LLZ720917 LLZ786450:LLZ786453 LLZ851986:LLZ851989 LLZ917522:LLZ917525 LLZ983058:LLZ983061 LVV65554:LVV65557 LVV131090:LVV131093 LVV196626:LVV196629 LVV262162:LVV262165 LVV327698:LVV327701 LVV393234:LVV393237 LVV458770:LVV458773 LVV524306:LVV524309 LVV589842:LVV589845 LVV655378:LVV655381 LVV720914:LVV720917 LVV786450:LVV786453 LVV851986:LVV851989 LVV917522:LVV917525 LVV983058:LVV983061 MFR65554:MFR65557 MFR131090:MFR131093 MFR196626:MFR196629 MFR262162:MFR262165 MFR327698:MFR327701 MFR393234:MFR393237 MFR458770:MFR458773 MFR524306:MFR524309 MFR589842:MFR589845 MFR655378:MFR655381 MFR720914:MFR720917 MFR786450:MFR786453 MFR851986:MFR851989 MFR917522:MFR917525 MFR983058:MFR983061 MPN65554:MPN65557 MPN131090:MPN131093 MPN196626:MPN196629 MPN262162:MPN262165 MPN327698:MPN327701 MPN393234:MPN393237 MPN458770:MPN458773 MPN524306:MPN524309 MPN589842:MPN589845 MPN655378:MPN655381 MPN720914:MPN720917 MPN786450:MPN786453 MPN851986:MPN851989 MPN917522:MPN917525 MPN983058:MPN983061 MZJ65554:MZJ65557 MZJ131090:MZJ131093 MZJ196626:MZJ196629 MZJ262162:MZJ262165 MZJ327698:MZJ327701 MZJ393234:MZJ393237 MZJ458770:MZJ458773 MZJ524306:MZJ524309 MZJ589842:MZJ589845 MZJ655378:MZJ655381 MZJ720914:MZJ720917 MZJ786450:MZJ786453 MZJ851986:MZJ851989 MZJ917522:MZJ917525 MZJ983058:MZJ983061 NJF65554:NJF65557 NJF131090:NJF131093 NJF196626:NJF196629 NJF262162:NJF262165 NJF327698:NJF327701 NJF393234:NJF393237 NJF458770:NJF458773 NJF524306:NJF524309 NJF589842:NJF589845 NJF655378:NJF655381 NJF720914:NJF720917 NJF786450:NJF786453 NJF851986:NJF851989 NJF917522:NJF917525 NJF983058:NJF983061 NTB65554:NTB65557 NTB131090:NTB131093 NTB196626:NTB196629 NTB262162:NTB262165 NTB327698:NTB327701 NTB393234:NTB393237 NTB458770:NTB458773 NTB524306:NTB524309 NTB589842:NTB589845 NTB655378:NTB655381 NTB720914:NTB720917 NTB786450:NTB786453 NTB851986:NTB851989 NTB917522:NTB917525 NTB983058:NTB983061 OCX65554:OCX65557 OCX131090:OCX131093 OCX196626:OCX196629 OCX262162:OCX262165 OCX327698:OCX327701 OCX393234:OCX393237 OCX458770:OCX458773 OCX524306:OCX524309 OCX589842:OCX589845 OCX655378:OCX655381 OCX720914:OCX720917 OCX786450:OCX786453 OCX851986:OCX851989 OCX917522:OCX917525 OCX983058:OCX983061 OMT65554:OMT65557 OMT131090:OMT131093 OMT196626:OMT196629 OMT262162:OMT262165 OMT327698:OMT327701 OMT393234:OMT393237 OMT458770:OMT458773 OMT524306:OMT524309 OMT589842:OMT589845 OMT655378:OMT655381 OMT720914:OMT720917 OMT786450:OMT786453 OMT851986:OMT851989 OMT917522:OMT917525 OMT983058:OMT983061 OWP65554:OWP65557 OWP131090:OWP131093 OWP196626:OWP196629 OWP262162:OWP262165 OWP327698:OWP327701 OWP393234:OWP393237 OWP458770:OWP458773 OWP524306:OWP524309 OWP589842:OWP589845 OWP655378:OWP655381 OWP720914:OWP720917 OWP786450:OWP786453 OWP851986:OWP851989 OWP917522:OWP917525 OWP983058:OWP983061 PGL65554:PGL65557 PGL131090:PGL131093 PGL196626:PGL196629 PGL262162:PGL262165 PGL327698:PGL327701 PGL393234:PGL393237 PGL458770:PGL458773 PGL524306:PGL524309 PGL589842:PGL589845 PGL655378:PGL655381 PGL720914:PGL720917 PGL786450:PGL786453 PGL851986:PGL851989 PGL917522:PGL917525 PGL983058:PGL983061 PQH65554:PQH65557 PQH131090:PQH131093 PQH196626:PQH196629 PQH262162:PQH262165 PQH327698:PQH327701 PQH393234:PQH393237 PQH458770:PQH458773 PQH524306:PQH524309 PQH589842:PQH589845 PQH655378:PQH655381 PQH720914:PQH720917 PQH786450:PQH786453 PQH851986:PQH851989 PQH917522:PQH917525 PQH983058:PQH983061 QAD65554:QAD65557 QAD131090:QAD131093 QAD196626:QAD196629 QAD262162:QAD262165 QAD327698:QAD327701 QAD393234:QAD393237 QAD458770:QAD458773 QAD524306:QAD524309 QAD589842:QAD589845 QAD655378:QAD655381 QAD720914:QAD720917 QAD786450:QAD786453 QAD851986:QAD851989 QAD917522:QAD917525 QAD983058:QAD983061 QJZ65554:QJZ65557 QJZ131090:QJZ131093 QJZ196626:QJZ196629 QJZ262162:QJZ262165 QJZ327698:QJZ327701 QJZ393234:QJZ393237 QJZ458770:QJZ458773 QJZ524306:QJZ524309 QJZ589842:QJZ589845 QJZ655378:QJZ655381 QJZ720914:QJZ720917 QJZ786450:QJZ786453 QJZ851986:QJZ851989 QJZ917522:QJZ917525 QJZ983058:QJZ983061 QTV65554:QTV65557 QTV131090:QTV131093 QTV196626:QTV196629 QTV262162:QTV262165 QTV327698:QTV327701 QTV393234:QTV393237 QTV458770:QTV458773 QTV524306:QTV524309 QTV589842:QTV589845 QTV655378:QTV655381 QTV720914:QTV720917 QTV786450:QTV786453 QTV851986:QTV851989 QTV917522:QTV917525 QTV983058:QTV983061 RDR65554:RDR65557 RDR131090:RDR131093 RDR196626:RDR196629 RDR262162:RDR262165 RDR327698:RDR327701 RDR393234:RDR393237 RDR458770:RDR458773 RDR524306:RDR524309 RDR589842:RDR589845 RDR655378:RDR655381 RDR720914:RDR720917 RDR786450:RDR786453 RDR851986:RDR851989 RDR917522:RDR917525 RDR983058:RDR983061 RNN65554:RNN65557 RNN131090:RNN131093 RNN196626:RNN196629 RNN262162:RNN262165 RNN327698:RNN327701 RNN393234:RNN393237 RNN458770:RNN458773 RNN524306:RNN524309 RNN589842:RNN589845 RNN655378:RNN655381 RNN720914:RNN720917 RNN786450:RNN786453 RNN851986:RNN851989 RNN917522:RNN917525 RNN983058:RNN983061 RXJ65554:RXJ65557 RXJ131090:RXJ131093 RXJ196626:RXJ196629 RXJ262162:RXJ262165 RXJ327698:RXJ327701 RXJ393234:RXJ393237 RXJ458770:RXJ458773 RXJ524306:RXJ524309 RXJ589842:RXJ589845 RXJ655378:RXJ655381 RXJ720914:RXJ720917 RXJ786450:RXJ786453 RXJ851986:RXJ851989 RXJ917522:RXJ917525 RXJ983058:RXJ983061 SHF65554:SHF65557 SHF131090:SHF131093 SHF196626:SHF196629 SHF262162:SHF262165 SHF327698:SHF327701 SHF393234:SHF393237 SHF458770:SHF458773 SHF524306:SHF524309 SHF589842:SHF589845 SHF655378:SHF655381 SHF720914:SHF720917 SHF786450:SHF786453 SHF851986:SHF851989 SHF917522:SHF917525 SHF983058:SHF983061 SRB65554:SRB65557 SRB131090:SRB131093 SRB196626:SRB196629 SRB262162:SRB262165 SRB327698:SRB327701 SRB393234:SRB393237 SRB458770:SRB458773 SRB524306:SRB524309 SRB589842:SRB589845 SRB655378:SRB655381 SRB720914:SRB720917 SRB786450:SRB786453 SRB851986:SRB851989 SRB917522:SRB917525 SRB983058:SRB983061 TAX65554:TAX65557 TAX131090:TAX131093 TAX196626:TAX196629 TAX262162:TAX262165 TAX327698:TAX327701 TAX393234:TAX393237 TAX458770:TAX458773 TAX524306:TAX524309 TAX589842:TAX589845 TAX655378:TAX655381 TAX720914:TAX720917 TAX786450:TAX786453 TAX851986:TAX851989 TAX917522:TAX917525 TAX983058:TAX983061 TKT65554:TKT65557 TKT131090:TKT131093 TKT196626:TKT196629 TKT262162:TKT262165 TKT327698:TKT327701 TKT393234:TKT393237 TKT458770:TKT458773 TKT524306:TKT524309 TKT589842:TKT589845 TKT655378:TKT655381 TKT720914:TKT720917 TKT786450:TKT786453 TKT851986:TKT851989 TKT917522:TKT917525 TKT983058:TKT983061 TUP65554:TUP65557 TUP131090:TUP131093 TUP196626:TUP196629 TUP262162:TUP262165 TUP327698:TUP327701 TUP393234:TUP393237 TUP458770:TUP458773 TUP524306:TUP524309 TUP589842:TUP589845 TUP655378:TUP655381 TUP720914:TUP720917 TUP786450:TUP786453 TUP851986:TUP851989 TUP917522:TUP917525 TUP983058:TUP983061 UEL65554:UEL65557 UEL131090:UEL131093 UEL196626:UEL196629 UEL262162:UEL262165 UEL327698:UEL327701 UEL393234:UEL393237 UEL458770:UEL458773 UEL524306:UEL524309 UEL589842:UEL589845 UEL655378:UEL655381 UEL720914:UEL720917 UEL786450:UEL786453 UEL851986:UEL851989 UEL917522:UEL917525 UEL983058:UEL983061 UOH65554:UOH65557 UOH131090:UOH131093 UOH196626:UOH196629 UOH262162:UOH262165 UOH327698:UOH327701 UOH393234:UOH393237 UOH458770:UOH458773 UOH524306:UOH524309 UOH589842:UOH589845 UOH655378:UOH655381 UOH720914:UOH720917 UOH786450:UOH786453 UOH851986:UOH851989 UOH917522:UOH917525 UOH983058:UOH983061 UYD65554:UYD65557 UYD131090:UYD131093 UYD196626:UYD196629 UYD262162:UYD262165 UYD327698:UYD327701 UYD393234:UYD393237 UYD458770:UYD458773 UYD524306:UYD524309 UYD589842:UYD589845 UYD655378:UYD655381 UYD720914:UYD720917 UYD786450:UYD786453 UYD851986:UYD851989 UYD917522:UYD917525 UYD983058:UYD983061 VHZ65554:VHZ65557 VHZ131090:VHZ131093 VHZ196626:VHZ196629 VHZ262162:VHZ262165 VHZ327698:VHZ327701 VHZ393234:VHZ393237 VHZ458770:VHZ458773 VHZ524306:VHZ524309 VHZ589842:VHZ589845 VHZ655378:VHZ655381 VHZ720914:VHZ720917 VHZ786450:VHZ786453 VHZ851986:VHZ851989 VHZ917522:VHZ917525 VHZ983058:VHZ983061 VRV65554:VRV65557 VRV131090:VRV131093 VRV196626:VRV196629 VRV262162:VRV262165 VRV327698:VRV327701 VRV393234:VRV393237 VRV458770:VRV458773 VRV524306:VRV524309 VRV589842:VRV589845 VRV655378:VRV655381 VRV720914:VRV720917 VRV786450:VRV786453 VRV851986:VRV851989 VRV917522:VRV917525 VRV983058:VRV983061 WBR65554:WBR65557 WBR131090:WBR131093 WBR196626:WBR196629 WBR262162:WBR262165 WBR327698:WBR327701 WBR393234:WBR393237 WBR458770:WBR458773 WBR524306:WBR524309 WBR589842:WBR589845 WBR655378:WBR655381 WBR720914:WBR720917 WBR786450:WBR786453 WBR851986:WBR851989 WBR917522:WBR917525 WBR983058:WBR983061 WLN65554:WLN65557 WLN131090:WLN131093 WLN196626:WLN196629 WLN262162:WLN262165 WLN327698:WLN327701 WLN393234:WLN393237 WLN458770:WLN458773 WLN524306:WLN524309 WLN589842:WLN589845 WLN655378:WLN655381 WLN720914:WLN720917 WLN786450:WLN786453 WLN851986:WLN851989 WLN917522:WLN917525 WLN983058:WLN983061 WVJ65554:WVJ65557 WVJ131090:WVJ131093 WVJ196626:WVJ196629 WVJ262162:WVJ262165 WVJ327698:WVJ327701 WVJ393234:WVJ393237 WVJ458770:WVJ458773 WVJ524306:WVJ524309 WVJ589842:WVJ589845 WVJ655378:WVJ655381 WVJ720914:WVJ720917 WVJ786450:WVJ786453 WVJ851986:WVJ851989 WVJ917522:WVJ917525 WVJ983058:WVJ983061">
      <formula1>"数量指标,质量指标,时效指标,经济成本指标,社会成本指标,生态环境成本,经济效益指标,社会效益+$A$13指标,生态效益指标,可持续影响指标,服务对象满意度指标"</formula1>
    </dataValidation>
  </dataValidations>
  <printOptions horizontalCentered="1"/>
  <pageMargins left="0.432638888888889" right="0.708333333333333" top="0.747916666666667" bottom="0.747916666666667" header="0.314583333333333" footer="0.314583333333333"/>
  <pageSetup paperSize="9" scale="97"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卡若区绩效目标表</vt:lpstr>
      <vt:lpstr>卡若区审核表</vt:lpstr>
      <vt:lpstr>江达县绩效目标表</vt:lpstr>
      <vt:lpstr>江达县审核表</vt:lpstr>
      <vt:lpstr>类乌齐县绩效目标表-1</vt:lpstr>
      <vt:lpstr>类乌齐县审核表-1</vt:lpstr>
      <vt:lpstr>类乌齐县绩效目标表-2</vt:lpstr>
      <vt:lpstr>类乌齐县审核表-2</vt:lpstr>
      <vt:lpstr>类乌齐县绩效目标表-3</vt:lpstr>
      <vt:lpstr>类乌齐县审核表-3</vt:lpstr>
      <vt:lpstr>洛隆县绩效目标表-1</vt:lpstr>
      <vt:lpstr>洛隆县审核表-1</vt:lpstr>
      <vt:lpstr>洛隆县绩效目标表-2</vt:lpstr>
      <vt:lpstr>洛隆县审核表-2</vt:lpstr>
      <vt:lpstr>芒康县绩效目标表</vt:lpstr>
      <vt:lpstr>芒康县审核表</vt:lpstr>
      <vt:lpstr> 左贡县绩效目标表-1</vt:lpstr>
      <vt:lpstr>左贡审核表-1</vt:lpstr>
      <vt:lpstr> 左贡县绩效目标表-2</vt:lpstr>
      <vt:lpstr>左贡县审核表-2</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农业农村科</cp:lastModifiedBy>
  <dcterms:created xsi:type="dcterms:W3CDTF">2024-12-09T09:01:00Z</dcterms:created>
  <dcterms:modified xsi:type="dcterms:W3CDTF">2024-12-18T03:54:11Z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